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u_b\Desktop\"/>
    </mc:Choice>
  </mc:AlternateContent>
  <xr:revisionPtr revIDLastSave="0" documentId="13_ncr:1_{0A1B951A-D96A-4E71-AC9D-94BC63E1B9B6}" xr6:coauthVersionLast="47" xr6:coauthVersionMax="47" xr10:uidLastSave="{00000000-0000-0000-0000-000000000000}"/>
  <bookViews>
    <workbookView xWindow="19090" yWindow="-1140" windowWidth="19420" windowHeight="10300" tabRatio="906" xr2:uid="{00000000-000D-0000-FFFF-FFFF00000000}"/>
  </bookViews>
  <sheets>
    <sheet name="Cuadro amortizació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F11" i="1"/>
  <c r="F8" i="1"/>
  <c r="B156" i="1" s="1"/>
  <c r="B50" i="1" l="1"/>
  <c r="B46" i="1"/>
  <c r="B42" i="1"/>
  <c r="B38" i="1"/>
  <c r="B34" i="1"/>
  <c r="B30" i="1"/>
  <c r="B26" i="1"/>
  <c r="B22" i="1"/>
  <c r="B18" i="1"/>
  <c r="B49" i="1"/>
  <c r="B45" i="1"/>
  <c r="B41" i="1"/>
  <c r="B37" i="1"/>
  <c r="B33" i="1"/>
  <c r="B29" i="1"/>
  <c r="B25" i="1"/>
  <c r="B21" i="1"/>
  <c r="B17" i="1"/>
  <c r="B48" i="1"/>
  <c r="B44" i="1"/>
  <c r="B40" i="1"/>
  <c r="B36" i="1"/>
  <c r="B32" i="1"/>
  <c r="B28" i="1"/>
  <c r="B24" i="1"/>
  <c r="B20" i="1"/>
  <c r="B16" i="1"/>
  <c r="B51" i="1"/>
  <c r="B47" i="1"/>
  <c r="B43" i="1"/>
  <c r="B39" i="1"/>
  <c r="B35" i="1"/>
  <c r="B31" i="1"/>
  <c r="B27" i="1"/>
  <c r="B23" i="1"/>
  <c r="B19" i="1"/>
  <c r="B15" i="1"/>
  <c r="B72" i="1"/>
  <c r="B84" i="1"/>
  <c r="B148" i="1"/>
  <c r="B124" i="1"/>
  <c r="B56" i="1"/>
  <c r="B60" i="1"/>
  <c r="B100" i="1"/>
  <c r="B108" i="1"/>
  <c r="B188" i="1"/>
  <c r="B68" i="1"/>
  <c r="B52" i="1"/>
  <c r="B69" i="1"/>
  <c r="B80" i="1"/>
  <c r="B140" i="1"/>
  <c r="B153" i="1"/>
  <c r="B64" i="1"/>
  <c r="B61" i="1"/>
  <c r="B116" i="1"/>
  <c r="B370" i="1"/>
  <c r="B362" i="1"/>
  <c r="B354" i="1"/>
  <c r="B346" i="1"/>
  <c r="B338" i="1"/>
  <c r="B330" i="1"/>
  <c r="B322" i="1"/>
  <c r="B314" i="1"/>
  <c r="B306" i="1"/>
  <c r="B298" i="1"/>
  <c r="B290" i="1"/>
  <c r="B282" i="1"/>
  <c r="B274" i="1"/>
  <c r="B266" i="1"/>
  <c r="B258" i="1"/>
  <c r="B250" i="1"/>
  <c r="B242" i="1"/>
  <c r="B374" i="1"/>
  <c r="B366" i="1"/>
  <c r="B358" i="1"/>
  <c r="B350" i="1"/>
  <c r="B342" i="1"/>
  <c r="B334" i="1"/>
  <c r="B326" i="1"/>
  <c r="B318" i="1"/>
  <c r="B310" i="1"/>
  <c r="B302" i="1"/>
  <c r="B294" i="1"/>
  <c r="B286" i="1"/>
  <c r="B278" i="1"/>
  <c r="B270" i="1"/>
  <c r="B262" i="1"/>
  <c r="B254" i="1"/>
  <c r="B246" i="1"/>
  <c r="B369" i="1"/>
  <c r="B361" i="1"/>
  <c r="B353" i="1"/>
  <c r="B345" i="1"/>
  <c r="B337" i="1"/>
  <c r="B329" i="1"/>
  <c r="B321" i="1"/>
  <c r="B313" i="1"/>
  <c r="B305" i="1"/>
  <c r="B297" i="1"/>
  <c r="B289" i="1"/>
  <c r="B281" i="1"/>
  <c r="B273" i="1"/>
  <c r="B265" i="1"/>
  <c r="B257" i="1"/>
  <c r="B249" i="1"/>
  <c r="B241" i="1"/>
  <c r="B372" i="1"/>
  <c r="B364" i="1"/>
  <c r="B356" i="1"/>
  <c r="B348" i="1"/>
  <c r="B340" i="1"/>
  <c r="B332" i="1"/>
  <c r="B324" i="1"/>
  <c r="B316" i="1"/>
  <c r="B308" i="1"/>
  <c r="B300" i="1"/>
  <c r="B292" i="1"/>
  <c r="B284" i="1"/>
  <c r="B276" i="1"/>
  <c r="B268" i="1"/>
  <c r="B260" i="1"/>
  <c r="B252" i="1"/>
  <c r="B244" i="1"/>
  <c r="B367" i="1"/>
  <c r="B359" i="1"/>
  <c r="B351" i="1"/>
  <c r="B343" i="1"/>
  <c r="B335" i="1"/>
  <c r="B327" i="1"/>
  <c r="B319" i="1"/>
  <c r="B311" i="1"/>
  <c r="B303" i="1"/>
  <c r="B295" i="1"/>
  <c r="B287" i="1"/>
  <c r="B279" i="1"/>
  <c r="B271" i="1"/>
  <c r="B263" i="1"/>
  <c r="B255" i="1"/>
  <c r="B247" i="1"/>
  <c r="B373" i="1"/>
  <c r="B352" i="1"/>
  <c r="B331" i="1"/>
  <c r="B309" i="1"/>
  <c r="B288" i="1"/>
  <c r="B267" i="1"/>
  <c r="B245" i="1"/>
  <c r="B239" i="1"/>
  <c r="B231" i="1"/>
  <c r="B223" i="1"/>
  <c r="B215" i="1"/>
  <c r="B207" i="1"/>
  <c r="B199" i="1"/>
  <c r="B191" i="1"/>
  <c r="B183" i="1"/>
  <c r="B175" i="1"/>
  <c r="B167" i="1"/>
  <c r="B159" i="1"/>
  <c r="B360" i="1"/>
  <c r="B339" i="1"/>
  <c r="B317" i="1"/>
  <c r="B296" i="1"/>
  <c r="B275" i="1"/>
  <c r="B253" i="1"/>
  <c r="B234" i="1"/>
  <c r="B226" i="1"/>
  <c r="B218" i="1"/>
  <c r="B210" i="1"/>
  <c r="B202" i="1"/>
  <c r="B194" i="1"/>
  <c r="B186" i="1"/>
  <c r="B178" i="1"/>
  <c r="B170" i="1"/>
  <c r="B162" i="1"/>
  <c r="B368" i="1"/>
  <c r="B347" i="1"/>
  <c r="B325" i="1"/>
  <c r="B304" i="1"/>
  <c r="B283" i="1"/>
  <c r="B261" i="1"/>
  <c r="B237" i="1"/>
  <c r="B229" i="1"/>
  <c r="B221" i="1"/>
  <c r="B213" i="1"/>
  <c r="B205" i="1"/>
  <c r="B197" i="1"/>
  <c r="B189" i="1"/>
  <c r="B181" i="1"/>
  <c r="B173" i="1"/>
  <c r="B165" i="1"/>
  <c r="B157" i="1"/>
  <c r="B355" i="1"/>
  <c r="B333" i="1"/>
  <c r="B312" i="1"/>
  <c r="B291" i="1"/>
  <c r="B269" i="1"/>
  <c r="B248" i="1"/>
  <c r="B232" i="1"/>
  <c r="B224" i="1"/>
  <c r="B216" i="1"/>
  <c r="B208" i="1"/>
  <c r="B200" i="1"/>
  <c r="B192" i="1"/>
  <c r="B184" i="1"/>
  <c r="B176" i="1"/>
  <c r="B168" i="1"/>
  <c r="B363" i="1"/>
  <c r="B341" i="1"/>
  <c r="B320" i="1"/>
  <c r="B299" i="1"/>
  <c r="B277" i="1"/>
  <c r="B256" i="1"/>
  <c r="B235" i="1"/>
  <c r="B227" i="1"/>
  <c r="B219" i="1"/>
  <c r="B211" i="1"/>
  <c r="B203" i="1"/>
  <c r="B195" i="1"/>
  <c r="B187" i="1"/>
  <c r="B179" i="1"/>
  <c r="B171" i="1"/>
  <c r="B163" i="1"/>
  <c r="B155" i="1"/>
  <c r="B371" i="1"/>
  <c r="B349" i="1"/>
  <c r="B328" i="1"/>
  <c r="B307" i="1"/>
  <c r="B285" i="1"/>
  <c r="B264" i="1"/>
  <c r="B240" i="1"/>
  <c r="B238" i="1"/>
  <c r="B230" i="1"/>
  <c r="B222" i="1"/>
  <c r="B214" i="1"/>
  <c r="B206" i="1"/>
  <c r="B198" i="1"/>
  <c r="B190" i="1"/>
  <c r="B182" i="1"/>
  <c r="B174" i="1"/>
  <c r="B166" i="1"/>
  <c r="B158" i="1"/>
  <c r="B357" i="1"/>
  <c r="B336" i="1"/>
  <c r="B315" i="1"/>
  <c r="B293" i="1"/>
  <c r="B272" i="1"/>
  <c r="B251" i="1"/>
  <c r="B243" i="1"/>
  <c r="B233" i="1"/>
  <c r="B225" i="1"/>
  <c r="B217" i="1"/>
  <c r="B209" i="1"/>
  <c r="B201" i="1"/>
  <c r="B193" i="1"/>
  <c r="B185" i="1"/>
  <c r="B177" i="1"/>
  <c r="B169" i="1"/>
  <c r="B161" i="1"/>
  <c r="B301" i="1"/>
  <c r="B212" i="1"/>
  <c r="B151" i="1"/>
  <c r="B143" i="1"/>
  <c r="B135" i="1"/>
  <c r="B127" i="1"/>
  <c r="B119" i="1"/>
  <c r="B111" i="1"/>
  <c r="B103" i="1"/>
  <c r="B95" i="1"/>
  <c r="B87" i="1"/>
  <c r="B79" i="1"/>
  <c r="B71" i="1"/>
  <c r="B63" i="1"/>
  <c r="B55" i="1"/>
  <c r="B365" i="1"/>
  <c r="B236" i="1"/>
  <c r="B172" i="1"/>
  <c r="B146" i="1"/>
  <c r="B138" i="1"/>
  <c r="B130" i="1"/>
  <c r="B122" i="1"/>
  <c r="B114" i="1"/>
  <c r="B106" i="1"/>
  <c r="B98" i="1"/>
  <c r="B90" i="1"/>
  <c r="B82" i="1"/>
  <c r="B74" i="1"/>
  <c r="B66" i="1"/>
  <c r="B58" i="1"/>
  <c r="B259" i="1"/>
  <c r="B196" i="1"/>
  <c r="B160" i="1"/>
  <c r="B154" i="1"/>
  <c r="B149" i="1"/>
  <c r="B141" i="1"/>
  <c r="B133" i="1"/>
  <c r="B125" i="1"/>
  <c r="B117" i="1"/>
  <c r="B109" i="1"/>
  <c r="B101" i="1"/>
  <c r="B93" i="1"/>
  <c r="B85" i="1"/>
  <c r="B77" i="1"/>
  <c r="B323" i="1"/>
  <c r="B220" i="1"/>
  <c r="B152" i="1"/>
  <c r="B144" i="1"/>
  <c r="B136" i="1"/>
  <c r="B128" i="1"/>
  <c r="B120" i="1"/>
  <c r="B112" i="1"/>
  <c r="B104" i="1"/>
  <c r="B96" i="1"/>
  <c r="B88" i="1"/>
  <c r="B180" i="1"/>
  <c r="B147" i="1"/>
  <c r="B139" i="1"/>
  <c r="B131" i="1"/>
  <c r="B123" i="1"/>
  <c r="B115" i="1"/>
  <c r="B107" i="1"/>
  <c r="B99" i="1"/>
  <c r="B91" i="1"/>
  <c r="B83" i="1"/>
  <c r="B75" i="1"/>
  <c r="B67" i="1"/>
  <c r="B59" i="1"/>
  <c r="B280" i="1"/>
  <c r="B204" i="1"/>
  <c r="B150" i="1"/>
  <c r="B142" i="1"/>
  <c r="B134" i="1"/>
  <c r="B126" i="1"/>
  <c r="B118" i="1"/>
  <c r="B110" i="1"/>
  <c r="B102" i="1"/>
  <c r="B94" i="1"/>
  <c r="B86" i="1"/>
  <c r="B78" i="1"/>
  <c r="B70" i="1"/>
  <c r="B62" i="1"/>
  <c r="B54" i="1"/>
  <c r="B344" i="1"/>
  <c r="B228" i="1"/>
  <c r="B164" i="1"/>
  <c r="B145" i="1"/>
  <c r="B137" i="1"/>
  <c r="B129" i="1"/>
  <c r="B121" i="1"/>
  <c r="B113" i="1"/>
  <c r="B105" i="1"/>
  <c r="B97" i="1"/>
  <c r="B89" i="1"/>
  <c r="B81" i="1"/>
  <c r="B73" i="1"/>
  <c r="B65" i="1"/>
  <c r="B57" i="1"/>
  <c r="B53" i="1"/>
  <c r="B92" i="1"/>
  <c r="D15" i="1"/>
  <c r="E15" i="1" s="1"/>
  <c r="F15" i="1" s="1"/>
  <c r="C16" i="1" s="1"/>
  <c r="B76" i="1"/>
  <c r="B132" i="1"/>
  <c r="D16" i="1" l="1"/>
  <c r="E16" i="1" s="1"/>
  <c r="F16" i="1" s="1"/>
  <c r="C17" i="1" l="1"/>
  <c r="D17" i="1" s="1"/>
  <c r="E17" i="1" s="1"/>
  <c r="F17" i="1" s="1"/>
  <c r="C18" i="1" l="1"/>
  <c r="D18" i="1" s="1"/>
  <c r="E18" i="1" s="1"/>
  <c r="F18" i="1" s="1"/>
  <c r="C19" i="1" l="1"/>
  <c r="D19" i="1" s="1"/>
  <c r="E19" i="1" s="1"/>
  <c r="F19" i="1" s="1"/>
  <c r="C20" i="1" l="1"/>
  <c r="D20" i="1" s="1"/>
  <c r="E20" i="1" s="1"/>
  <c r="F20" i="1" s="1"/>
  <c r="C21" i="1" l="1"/>
  <c r="D21" i="1" s="1"/>
  <c r="E21" i="1" s="1"/>
  <c r="F21" i="1" s="1"/>
  <c r="C22" i="1" l="1"/>
  <c r="D22" i="1" s="1"/>
  <c r="E22" i="1" s="1"/>
  <c r="F22" i="1" s="1"/>
  <c r="C23" i="1" l="1"/>
  <c r="D23" i="1" s="1"/>
  <c r="E23" i="1" s="1"/>
  <c r="F23" i="1" s="1"/>
  <c r="C24" i="1" l="1"/>
  <c r="D24" i="1" s="1"/>
  <c r="E24" i="1" s="1"/>
  <c r="F24" i="1" s="1"/>
  <c r="C25" i="1" l="1"/>
  <c r="D25" i="1" s="1"/>
  <c r="E25" i="1" s="1"/>
  <c r="F25" i="1" s="1"/>
  <c r="C26" i="1" l="1"/>
  <c r="D26" i="1" s="1"/>
  <c r="E26" i="1" s="1"/>
  <c r="F26" i="1" s="1"/>
  <c r="C27" i="1" l="1"/>
  <c r="D27" i="1" s="1"/>
  <c r="E27" i="1" s="1"/>
  <c r="F27" i="1" s="1"/>
  <c r="C28" i="1" l="1"/>
  <c r="D28" i="1" s="1"/>
  <c r="E28" i="1" s="1"/>
  <c r="F28" i="1" s="1"/>
  <c r="C29" i="1" l="1"/>
  <c r="D29" i="1" s="1"/>
  <c r="E29" i="1" s="1"/>
  <c r="F29" i="1" s="1"/>
  <c r="C30" i="1" l="1"/>
  <c r="D30" i="1" s="1"/>
  <c r="E30" i="1" s="1"/>
  <c r="F30" i="1" s="1"/>
  <c r="C31" i="1" l="1"/>
  <c r="D31" i="1" s="1"/>
  <c r="E31" i="1" s="1"/>
  <c r="F31" i="1" s="1"/>
  <c r="C32" i="1" l="1"/>
  <c r="D32" i="1" s="1"/>
  <c r="E32" i="1" s="1"/>
  <c r="F32" i="1" s="1"/>
  <c r="C33" i="1" l="1"/>
  <c r="D33" i="1" s="1"/>
  <c r="E33" i="1" s="1"/>
  <c r="F33" i="1" s="1"/>
  <c r="C34" i="1" l="1"/>
  <c r="D34" i="1" s="1"/>
  <c r="E34" i="1" s="1"/>
  <c r="F34" i="1" s="1"/>
  <c r="C35" i="1" l="1"/>
  <c r="D35" i="1" s="1"/>
  <c r="E35" i="1" s="1"/>
  <c r="F35" i="1" s="1"/>
  <c r="C36" i="1" l="1"/>
  <c r="D36" i="1" s="1"/>
  <c r="E36" i="1" s="1"/>
  <c r="F36" i="1" s="1"/>
  <c r="C37" i="1" l="1"/>
  <c r="D37" i="1" s="1"/>
  <c r="E37" i="1" s="1"/>
  <c r="F37" i="1" s="1"/>
  <c r="C38" i="1" l="1"/>
  <c r="D38" i="1" s="1"/>
  <c r="E38" i="1" s="1"/>
  <c r="F38" i="1" s="1"/>
  <c r="C39" i="1" l="1"/>
  <c r="D39" i="1" s="1"/>
  <c r="E39" i="1" s="1"/>
  <c r="F39" i="1" s="1"/>
  <c r="C40" i="1" l="1"/>
  <c r="D40" i="1" s="1"/>
  <c r="E40" i="1" s="1"/>
  <c r="F40" i="1" s="1"/>
  <c r="C41" i="1" l="1"/>
  <c r="D41" i="1" s="1"/>
  <c r="E41" i="1" s="1"/>
  <c r="F41" i="1" s="1"/>
  <c r="C42" i="1" l="1"/>
  <c r="D42" i="1" s="1"/>
  <c r="E42" i="1" s="1"/>
  <c r="F42" i="1" s="1"/>
  <c r="C43" i="1" l="1"/>
  <c r="D43" i="1" s="1"/>
  <c r="E43" i="1" s="1"/>
  <c r="F43" i="1" s="1"/>
  <c r="C44" i="1" l="1"/>
  <c r="D44" i="1" s="1"/>
  <c r="E44" i="1" s="1"/>
  <c r="F44" i="1" s="1"/>
  <c r="C45" i="1" l="1"/>
  <c r="D45" i="1" s="1"/>
  <c r="E45" i="1" s="1"/>
  <c r="F45" i="1" s="1"/>
  <c r="C46" i="1" l="1"/>
  <c r="D46" i="1" s="1"/>
  <c r="E46" i="1" s="1"/>
  <c r="F46" i="1" s="1"/>
  <c r="C47" i="1" l="1"/>
  <c r="D47" i="1" s="1"/>
  <c r="E47" i="1" s="1"/>
  <c r="F47" i="1" s="1"/>
  <c r="C48" i="1" l="1"/>
  <c r="D48" i="1" s="1"/>
  <c r="E48" i="1" s="1"/>
  <c r="F48" i="1" s="1"/>
  <c r="C49" i="1" l="1"/>
  <c r="D49" i="1" s="1"/>
  <c r="E49" i="1" s="1"/>
  <c r="F49" i="1" s="1"/>
  <c r="C50" i="1" l="1"/>
  <c r="D50" i="1" s="1"/>
  <c r="E50" i="1" s="1"/>
  <c r="F50" i="1" s="1"/>
  <c r="C51" i="1" l="1"/>
  <c r="D51" i="1" s="1"/>
  <c r="E51" i="1" s="1"/>
  <c r="F51" i="1" s="1"/>
  <c r="C52" i="1" s="1"/>
  <c r="D52" i="1" s="1"/>
  <c r="E52" i="1" s="1"/>
  <c r="F52" i="1" s="1"/>
  <c r="C53" i="1" s="1"/>
  <c r="D53" i="1" s="1"/>
  <c r="E53" i="1" s="1"/>
  <c r="F53" i="1" s="1"/>
  <c r="C54" i="1" s="1"/>
  <c r="D54" i="1" s="1"/>
  <c r="E54" i="1" s="1"/>
  <c r="F54" i="1" s="1"/>
  <c r="C55" i="1" s="1"/>
  <c r="D55" i="1" s="1"/>
  <c r="E55" i="1" s="1"/>
  <c r="F55" i="1" s="1"/>
  <c r="C56" i="1" s="1"/>
  <c r="D56" i="1" s="1"/>
  <c r="E56" i="1" s="1"/>
  <c r="F56" i="1" s="1"/>
  <c r="C57" i="1" s="1"/>
  <c r="D57" i="1" s="1"/>
  <c r="E57" i="1" s="1"/>
  <c r="F57" i="1" s="1"/>
  <c r="C58" i="1" s="1"/>
  <c r="D58" i="1" s="1"/>
  <c r="E58" i="1" s="1"/>
  <c r="F58" i="1" s="1"/>
  <c r="C59" i="1" s="1"/>
  <c r="D59" i="1" s="1"/>
  <c r="E59" i="1" s="1"/>
  <c r="F59" i="1" s="1"/>
  <c r="C60" i="1" s="1"/>
  <c r="D60" i="1" s="1"/>
  <c r="E60" i="1" s="1"/>
  <c r="F60" i="1" s="1"/>
  <c r="C61" i="1" s="1"/>
  <c r="D61" i="1" s="1"/>
  <c r="E61" i="1" s="1"/>
  <c r="F61" i="1" s="1"/>
  <c r="C62" i="1" s="1"/>
  <c r="D62" i="1" s="1"/>
  <c r="E62" i="1" s="1"/>
  <c r="F62" i="1" s="1"/>
  <c r="C63" i="1" s="1"/>
  <c r="D63" i="1" s="1"/>
  <c r="E63" i="1" s="1"/>
  <c r="F63" i="1" s="1"/>
  <c r="C64" i="1" s="1"/>
  <c r="D64" i="1" s="1"/>
  <c r="E64" i="1" s="1"/>
  <c r="F64" i="1" s="1"/>
  <c r="C65" i="1" s="1"/>
  <c r="D65" i="1" s="1"/>
  <c r="E65" i="1" s="1"/>
  <c r="F65" i="1" s="1"/>
  <c r="C66" i="1" s="1"/>
  <c r="D66" i="1" s="1"/>
  <c r="E66" i="1" s="1"/>
  <c r="F66" i="1" s="1"/>
  <c r="C67" i="1" s="1"/>
  <c r="D67" i="1" s="1"/>
  <c r="E67" i="1" s="1"/>
  <c r="F67" i="1" s="1"/>
  <c r="C68" i="1" s="1"/>
  <c r="D68" i="1" s="1"/>
  <c r="E68" i="1" s="1"/>
  <c r="F68" i="1" s="1"/>
  <c r="C69" i="1" s="1"/>
  <c r="D69" i="1" s="1"/>
  <c r="E69" i="1" s="1"/>
  <c r="F69" i="1" s="1"/>
  <c r="C70" i="1" s="1"/>
  <c r="D70" i="1" s="1"/>
  <c r="E70" i="1" s="1"/>
  <c r="F70" i="1" s="1"/>
  <c r="C71" i="1" s="1"/>
  <c r="D71" i="1" s="1"/>
  <c r="E71" i="1" s="1"/>
  <c r="F71" i="1" s="1"/>
  <c r="C72" i="1" s="1"/>
  <c r="D72" i="1" s="1"/>
  <c r="E72" i="1" s="1"/>
  <c r="F72" i="1" s="1"/>
  <c r="C73" i="1" s="1"/>
  <c r="D73" i="1" s="1"/>
  <c r="E73" i="1" s="1"/>
  <c r="F73" i="1" s="1"/>
  <c r="C74" i="1" s="1"/>
  <c r="D74" i="1" s="1"/>
  <c r="E74" i="1" s="1"/>
  <c r="F74" i="1" s="1"/>
  <c r="C75" i="1" s="1"/>
  <c r="D75" i="1" s="1"/>
  <c r="E75" i="1" s="1"/>
  <c r="F75" i="1" s="1"/>
  <c r="C76" i="1" s="1"/>
  <c r="D76" i="1" s="1"/>
  <c r="E76" i="1" s="1"/>
  <c r="F76" i="1" s="1"/>
  <c r="C77" i="1" s="1"/>
  <c r="D77" i="1" s="1"/>
  <c r="E77" i="1" s="1"/>
  <c r="F77" i="1" s="1"/>
  <c r="C78" i="1" s="1"/>
  <c r="D78" i="1" s="1"/>
  <c r="E78" i="1" s="1"/>
  <c r="F78" i="1" s="1"/>
  <c r="C79" i="1" s="1"/>
  <c r="D79" i="1" s="1"/>
  <c r="E79" i="1" s="1"/>
  <c r="F79" i="1" s="1"/>
  <c r="C80" i="1" s="1"/>
  <c r="D80" i="1" s="1"/>
  <c r="E80" i="1" s="1"/>
  <c r="F80" i="1" s="1"/>
  <c r="C81" i="1" s="1"/>
  <c r="D81" i="1" s="1"/>
  <c r="E81" i="1" s="1"/>
  <c r="F81" i="1" s="1"/>
  <c r="C82" i="1" s="1"/>
  <c r="D82" i="1" s="1"/>
  <c r="E82" i="1" s="1"/>
  <c r="F82" i="1" s="1"/>
  <c r="C83" i="1" s="1"/>
  <c r="D83" i="1" s="1"/>
  <c r="E83" i="1" s="1"/>
  <c r="F83" i="1" s="1"/>
  <c r="C84" i="1" s="1"/>
  <c r="D84" i="1" s="1"/>
  <c r="E84" i="1" s="1"/>
  <c r="F84" i="1" s="1"/>
  <c r="C85" i="1" s="1"/>
  <c r="D85" i="1" s="1"/>
  <c r="E85" i="1" s="1"/>
  <c r="F85" i="1" s="1"/>
  <c r="C86" i="1" s="1"/>
  <c r="D86" i="1" s="1"/>
  <c r="E86" i="1" s="1"/>
  <c r="F86" i="1" s="1"/>
  <c r="C87" i="1" s="1"/>
  <c r="D87" i="1" s="1"/>
  <c r="E87" i="1" s="1"/>
  <c r="F87" i="1" s="1"/>
  <c r="C88" i="1" s="1"/>
  <c r="D88" i="1" s="1"/>
  <c r="E88" i="1" s="1"/>
  <c r="F88" i="1" s="1"/>
  <c r="C89" i="1" s="1"/>
  <c r="D89" i="1" s="1"/>
  <c r="E89" i="1" s="1"/>
  <c r="F89" i="1" s="1"/>
  <c r="C90" i="1" s="1"/>
  <c r="D90" i="1" s="1"/>
  <c r="E90" i="1" s="1"/>
  <c r="F90" i="1" s="1"/>
  <c r="C91" i="1" s="1"/>
  <c r="D91" i="1" s="1"/>
  <c r="E91" i="1" s="1"/>
  <c r="F91" i="1" s="1"/>
  <c r="C92" i="1" s="1"/>
  <c r="D92" i="1" s="1"/>
  <c r="E92" i="1" s="1"/>
  <c r="F92" i="1" s="1"/>
  <c r="C93" i="1" s="1"/>
  <c r="D93" i="1" s="1"/>
  <c r="E93" i="1" s="1"/>
  <c r="F93" i="1" s="1"/>
  <c r="C94" i="1" s="1"/>
  <c r="D94" i="1" s="1"/>
  <c r="E94" i="1" s="1"/>
  <c r="F94" i="1" s="1"/>
  <c r="C95" i="1" s="1"/>
  <c r="D95" i="1" s="1"/>
  <c r="E95" i="1" s="1"/>
  <c r="F95" i="1" s="1"/>
  <c r="C96" i="1" s="1"/>
  <c r="D96" i="1" s="1"/>
  <c r="E96" i="1" s="1"/>
  <c r="F96" i="1" s="1"/>
  <c r="C97" i="1" s="1"/>
  <c r="D97" i="1" s="1"/>
  <c r="E97" i="1" s="1"/>
  <c r="F97" i="1" s="1"/>
  <c r="C98" i="1" s="1"/>
  <c r="D98" i="1" s="1"/>
  <c r="E98" i="1" s="1"/>
  <c r="F98" i="1" s="1"/>
  <c r="C99" i="1" s="1"/>
  <c r="D99" i="1" s="1"/>
  <c r="E99" i="1" s="1"/>
  <c r="F99" i="1" s="1"/>
  <c r="C100" i="1" s="1"/>
  <c r="D100" i="1" s="1"/>
  <c r="E100" i="1" s="1"/>
  <c r="F100" i="1" s="1"/>
  <c r="C101" i="1" s="1"/>
  <c r="D101" i="1" s="1"/>
  <c r="E101" i="1" s="1"/>
  <c r="F101" i="1" s="1"/>
  <c r="C102" i="1" s="1"/>
  <c r="D102" i="1" s="1"/>
  <c r="E102" i="1" s="1"/>
  <c r="F102" i="1" s="1"/>
  <c r="C103" i="1" s="1"/>
  <c r="D103" i="1" s="1"/>
  <c r="E103" i="1" s="1"/>
  <c r="F103" i="1" s="1"/>
  <c r="C104" i="1" s="1"/>
  <c r="D104" i="1" s="1"/>
  <c r="E104" i="1" s="1"/>
  <c r="F104" i="1" s="1"/>
  <c r="C105" i="1" s="1"/>
  <c r="D105" i="1" s="1"/>
  <c r="E105" i="1" s="1"/>
  <c r="F105" i="1" s="1"/>
  <c r="C106" i="1" s="1"/>
  <c r="D106" i="1" s="1"/>
  <c r="E106" i="1" s="1"/>
  <c r="F106" i="1" s="1"/>
  <c r="C107" i="1" s="1"/>
  <c r="D107" i="1" s="1"/>
  <c r="E107" i="1" s="1"/>
  <c r="F107" i="1" s="1"/>
  <c r="C108" i="1" s="1"/>
  <c r="D108" i="1" s="1"/>
  <c r="E108" i="1" s="1"/>
  <c r="F108" i="1" s="1"/>
  <c r="C109" i="1" s="1"/>
  <c r="D109" i="1" s="1"/>
  <c r="E109" i="1" s="1"/>
  <c r="F109" i="1" s="1"/>
  <c r="C110" i="1" s="1"/>
  <c r="D110" i="1" s="1"/>
  <c r="E110" i="1" s="1"/>
  <c r="F110" i="1" s="1"/>
  <c r="C111" i="1" s="1"/>
  <c r="D111" i="1" s="1"/>
  <c r="E111" i="1" s="1"/>
  <c r="F111" i="1" s="1"/>
  <c r="C112" i="1" s="1"/>
  <c r="D112" i="1" s="1"/>
  <c r="E112" i="1" s="1"/>
  <c r="F112" i="1" s="1"/>
  <c r="C113" i="1" s="1"/>
  <c r="D113" i="1" s="1"/>
  <c r="E113" i="1" s="1"/>
  <c r="F113" i="1" s="1"/>
  <c r="C114" i="1" s="1"/>
  <c r="D114" i="1" s="1"/>
  <c r="E114" i="1" s="1"/>
  <c r="F114" i="1" s="1"/>
  <c r="C115" i="1" s="1"/>
  <c r="D115" i="1" s="1"/>
  <c r="E115" i="1" s="1"/>
  <c r="F115" i="1" s="1"/>
  <c r="C116" i="1" s="1"/>
  <c r="D116" i="1" s="1"/>
  <c r="E116" i="1" s="1"/>
  <c r="F116" i="1" s="1"/>
  <c r="C117" i="1" s="1"/>
  <c r="D117" i="1" s="1"/>
  <c r="E117" i="1" s="1"/>
  <c r="F117" i="1" s="1"/>
  <c r="C118" i="1" s="1"/>
  <c r="D118" i="1" s="1"/>
  <c r="E118" i="1" s="1"/>
  <c r="F118" i="1" s="1"/>
  <c r="C119" i="1" s="1"/>
  <c r="D119" i="1" s="1"/>
  <c r="E119" i="1" s="1"/>
  <c r="F119" i="1" s="1"/>
  <c r="C120" i="1" s="1"/>
  <c r="D120" i="1" s="1"/>
  <c r="E120" i="1" s="1"/>
  <c r="F120" i="1" s="1"/>
  <c r="C121" i="1" s="1"/>
  <c r="D121" i="1" s="1"/>
  <c r="E121" i="1" s="1"/>
  <c r="F121" i="1" s="1"/>
  <c r="C122" i="1" s="1"/>
  <c r="D122" i="1" s="1"/>
  <c r="E122" i="1" s="1"/>
  <c r="F122" i="1" s="1"/>
  <c r="C123" i="1" s="1"/>
  <c r="D123" i="1" s="1"/>
  <c r="E123" i="1" s="1"/>
  <c r="F123" i="1" s="1"/>
  <c r="C124" i="1" s="1"/>
  <c r="D124" i="1" s="1"/>
  <c r="E124" i="1" s="1"/>
  <c r="F124" i="1" s="1"/>
  <c r="C125" i="1" s="1"/>
  <c r="D125" i="1" s="1"/>
  <c r="E125" i="1" s="1"/>
  <c r="F125" i="1" s="1"/>
  <c r="C126" i="1" s="1"/>
  <c r="D126" i="1" s="1"/>
  <c r="E126" i="1" s="1"/>
  <c r="F126" i="1" s="1"/>
  <c r="C127" i="1" s="1"/>
  <c r="D127" i="1" s="1"/>
  <c r="E127" i="1" s="1"/>
  <c r="F127" i="1" s="1"/>
  <c r="C128" i="1" s="1"/>
  <c r="D128" i="1" s="1"/>
  <c r="E128" i="1" s="1"/>
  <c r="F128" i="1" s="1"/>
  <c r="C129" i="1" s="1"/>
  <c r="D129" i="1" s="1"/>
  <c r="E129" i="1" s="1"/>
  <c r="F129" i="1" s="1"/>
  <c r="C130" i="1" s="1"/>
  <c r="D130" i="1" s="1"/>
  <c r="E130" i="1" s="1"/>
  <c r="F130" i="1" s="1"/>
  <c r="C131" i="1" s="1"/>
  <c r="D131" i="1" s="1"/>
  <c r="E131" i="1" s="1"/>
  <c r="F131" i="1" s="1"/>
  <c r="C132" i="1" s="1"/>
  <c r="D132" i="1" s="1"/>
  <c r="E132" i="1" s="1"/>
  <c r="F132" i="1" s="1"/>
  <c r="C133" i="1" s="1"/>
  <c r="D133" i="1" s="1"/>
  <c r="E133" i="1" s="1"/>
  <c r="F133" i="1" s="1"/>
  <c r="C134" i="1" s="1"/>
  <c r="D134" i="1" s="1"/>
  <c r="E134" i="1" s="1"/>
  <c r="F134" i="1" s="1"/>
  <c r="C135" i="1" s="1"/>
  <c r="D135" i="1" s="1"/>
  <c r="E135" i="1" s="1"/>
  <c r="F135" i="1" s="1"/>
  <c r="C136" i="1" s="1"/>
  <c r="D136" i="1" s="1"/>
  <c r="E136" i="1" s="1"/>
  <c r="F136" i="1" s="1"/>
  <c r="C137" i="1" s="1"/>
  <c r="D137" i="1" s="1"/>
  <c r="E137" i="1" s="1"/>
  <c r="F137" i="1" s="1"/>
  <c r="C138" i="1" s="1"/>
  <c r="D138" i="1" s="1"/>
  <c r="E138" i="1" s="1"/>
  <c r="F138" i="1" s="1"/>
  <c r="C139" i="1" s="1"/>
  <c r="D139" i="1" s="1"/>
  <c r="E139" i="1" s="1"/>
  <c r="F139" i="1" s="1"/>
  <c r="C140" i="1" s="1"/>
  <c r="D140" i="1" s="1"/>
  <c r="E140" i="1" s="1"/>
  <c r="F140" i="1" s="1"/>
  <c r="C141" i="1" s="1"/>
  <c r="D141" i="1" s="1"/>
  <c r="E141" i="1" s="1"/>
  <c r="F141" i="1" s="1"/>
  <c r="C142" i="1" s="1"/>
  <c r="D142" i="1" s="1"/>
  <c r="E142" i="1" s="1"/>
  <c r="F142" i="1" s="1"/>
  <c r="C143" i="1" s="1"/>
  <c r="D143" i="1" s="1"/>
  <c r="E143" i="1" s="1"/>
  <c r="F143" i="1" s="1"/>
  <c r="C144" i="1" s="1"/>
  <c r="D144" i="1" s="1"/>
  <c r="E144" i="1" s="1"/>
  <c r="F144" i="1" s="1"/>
  <c r="C145" i="1" s="1"/>
  <c r="D145" i="1" s="1"/>
  <c r="E145" i="1" s="1"/>
  <c r="F145" i="1" s="1"/>
  <c r="C146" i="1" s="1"/>
  <c r="D146" i="1" s="1"/>
  <c r="E146" i="1" s="1"/>
  <c r="F146" i="1" s="1"/>
  <c r="C147" i="1" s="1"/>
  <c r="D147" i="1" s="1"/>
  <c r="E147" i="1" s="1"/>
  <c r="F147" i="1" s="1"/>
  <c r="C148" i="1" s="1"/>
  <c r="D148" i="1" s="1"/>
  <c r="E148" i="1" s="1"/>
  <c r="F148" i="1" s="1"/>
  <c r="C149" i="1" s="1"/>
  <c r="D149" i="1" s="1"/>
  <c r="E149" i="1" s="1"/>
  <c r="F149" i="1" s="1"/>
  <c r="C150" i="1" s="1"/>
  <c r="D150" i="1" s="1"/>
  <c r="E150" i="1" s="1"/>
  <c r="F150" i="1" s="1"/>
  <c r="C151" i="1" s="1"/>
  <c r="D151" i="1" s="1"/>
  <c r="E151" i="1" s="1"/>
  <c r="F151" i="1" s="1"/>
  <c r="C152" i="1" s="1"/>
  <c r="D152" i="1" s="1"/>
  <c r="E152" i="1" s="1"/>
  <c r="F152" i="1" s="1"/>
  <c r="C153" i="1" s="1"/>
  <c r="D153" i="1" s="1"/>
  <c r="E153" i="1" s="1"/>
  <c r="F153" i="1" s="1"/>
  <c r="C154" i="1" s="1"/>
  <c r="D154" i="1" s="1"/>
  <c r="E154" i="1" s="1"/>
  <c r="F154" i="1" s="1"/>
  <c r="C155" i="1" s="1"/>
  <c r="D155" i="1" s="1"/>
  <c r="E155" i="1" s="1"/>
  <c r="F155" i="1" s="1"/>
  <c r="C156" i="1" s="1"/>
  <c r="D156" i="1" s="1"/>
  <c r="E156" i="1" s="1"/>
  <c r="F156" i="1" s="1"/>
  <c r="C157" i="1" s="1"/>
  <c r="D157" i="1" s="1"/>
  <c r="E157" i="1" s="1"/>
  <c r="F157" i="1" s="1"/>
  <c r="C158" i="1" s="1"/>
  <c r="D158" i="1" s="1"/>
  <c r="E158" i="1" s="1"/>
  <c r="F158" i="1" s="1"/>
  <c r="C159" i="1" s="1"/>
  <c r="D159" i="1" s="1"/>
  <c r="E159" i="1" s="1"/>
  <c r="F159" i="1" s="1"/>
  <c r="C160" i="1" s="1"/>
  <c r="D160" i="1" s="1"/>
  <c r="E160" i="1" s="1"/>
  <c r="F160" i="1" s="1"/>
  <c r="C161" i="1" s="1"/>
  <c r="D161" i="1" s="1"/>
  <c r="E161" i="1" s="1"/>
  <c r="F161" i="1" s="1"/>
  <c r="C162" i="1" s="1"/>
  <c r="D162" i="1" s="1"/>
  <c r="E162" i="1" s="1"/>
  <c r="F162" i="1" s="1"/>
  <c r="C163" i="1" s="1"/>
  <c r="D163" i="1" s="1"/>
  <c r="E163" i="1" s="1"/>
  <c r="F163" i="1" s="1"/>
  <c r="C164" i="1" s="1"/>
  <c r="D164" i="1" s="1"/>
  <c r="E164" i="1" s="1"/>
  <c r="F164" i="1" s="1"/>
  <c r="C165" i="1" s="1"/>
  <c r="D165" i="1" s="1"/>
  <c r="E165" i="1" s="1"/>
  <c r="F165" i="1" s="1"/>
  <c r="C166" i="1" s="1"/>
  <c r="D166" i="1" s="1"/>
  <c r="E166" i="1" s="1"/>
  <c r="F166" i="1" s="1"/>
  <c r="C167" i="1" s="1"/>
  <c r="D167" i="1" s="1"/>
  <c r="E167" i="1" s="1"/>
  <c r="F167" i="1" s="1"/>
  <c r="C168" i="1" s="1"/>
  <c r="D168" i="1" s="1"/>
  <c r="E168" i="1" s="1"/>
  <c r="F168" i="1" s="1"/>
  <c r="C169" i="1" s="1"/>
  <c r="D169" i="1" s="1"/>
  <c r="E169" i="1" s="1"/>
  <c r="F169" i="1" s="1"/>
  <c r="C170" i="1" s="1"/>
  <c r="D170" i="1" s="1"/>
  <c r="E170" i="1" s="1"/>
  <c r="F170" i="1" s="1"/>
  <c r="C171" i="1" s="1"/>
  <c r="D171" i="1" s="1"/>
  <c r="E171" i="1" s="1"/>
  <c r="F171" i="1" s="1"/>
  <c r="C172" i="1" s="1"/>
  <c r="D172" i="1" s="1"/>
  <c r="E172" i="1" s="1"/>
  <c r="F172" i="1" s="1"/>
  <c r="C173" i="1" s="1"/>
  <c r="D173" i="1" s="1"/>
  <c r="E173" i="1" s="1"/>
  <c r="F173" i="1" s="1"/>
  <c r="C174" i="1" s="1"/>
  <c r="D174" i="1" s="1"/>
  <c r="E174" i="1" s="1"/>
  <c r="F174" i="1" s="1"/>
  <c r="C175" i="1" s="1"/>
  <c r="D175" i="1" s="1"/>
  <c r="E175" i="1" s="1"/>
  <c r="F175" i="1" s="1"/>
  <c r="C176" i="1" s="1"/>
  <c r="D176" i="1" s="1"/>
  <c r="E176" i="1" s="1"/>
  <c r="F176" i="1" s="1"/>
  <c r="C177" i="1" s="1"/>
  <c r="D177" i="1" s="1"/>
  <c r="E177" i="1" s="1"/>
  <c r="F177" i="1" s="1"/>
  <c r="C178" i="1" s="1"/>
  <c r="D178" i="1" s="1"/>
  <c r="E178" i="1" s="1"/>
  <c r="F178" i="1" s="1"/>
  <c r="C179" i="1" s="1"/>
  <c r="D179" i="1" s="1"/>
  <c r="E179" i="1" s="1"/>
  <c r="F179" i="1" s="1"/>
  <c r="C180" i="1" s="1"/>
  <c r="D180" i="1" s="1"/>
  <c r="E180" i="1" s="1"/>
  <c r="F180" i="1" s="1"/>
  <c r="C181" i="1" s="1"/>
  <c r="D181" i="1" s="1"/>
  <c r="E181" i="1" s="1"/>
  <c r="F181" i="1" s="1"/>
  <c r="C182" i="1" s="1"/>
  <c r="D182" i="1" s="1"/>
  <c r="E182" i="1" s="1"/>
  <c r="F182" i="1" s="1"/>
  <c r="C183" i="1" s="1"/>
  <c r="D183" i="1" s="1"/>
  <c r="E183" i="1" s="1"/>
  <c r="F183" i="1" s="1"/>
  <c r="C184" i="1" s="1"/>
  <c r="D184" i="1" s="1"/>
  <c r="E184" i="1" s="1"/>
  <c r="F184" i="1" s="1"/>
  <c r="C185" i="1" s="1"/>
  <c r="D185" i="1" s="1"/>
  <c r="E185" i="1" s="1"/>
  <c r="F185" i="1" s="1"/>
  <c r="C186" i="1" s="1"/>
  <c r="D186" i="1" s="1"/>
  <c r="E186" i="1" s="1"/>
  <c r="F186" i="1" s="1"/>
  <c r="C187" i="1" s="1"/>
  <c r="D187" i="1" s="1"/>
  <c r="E187" i="1" s="1"/>
  <c r="F187" i="1" s="1"/>
  <c r="C188" i="1" s="1"/>
  <c r="D188" i="1" s="1"/>
  <c r="E188" i="1" s="1"/>
  <c r="F188" i="1" s="1"/>
  <c r="C189" i="1" s="1"/>
  <c r="D189" i="1" s="1"/>
  <c r="E189" i="1" s="1"/>
  <c r="F189" i="1" s="1"/>
  <c r="C190" i="1" s="1"/>
  <c r="D190" i="1" s="1"/>
  <c r="E190" i="1" s="1"/>
  <c r="F190" i="1" s="1"/>
  <c r="C191" i="1" s="1"/>
  <c r="D191" i="1" s="1"/>
  <c r="E191" i="1" s="1"/>
  <c r="F191" i="1" s="1"/>
  <c r="C192" i="1" s="1"/>
  <c r="D192" i="1" s="1"/>
  <c r="E192" i="1" s="1"/>
  <c r="F192" i="1" s="1"/>
  <c r="C193" i="1" s="1"/>
  <c r="D193" i="1" s="1"/>
  <c r="E193" i="1" s="1"/>
  <c r="F193" i="1" s="1"/>
  <c r="C194" i="1" s="1"/>
  <c r="D194" i="1" s="1"/>
  <c r="E194" i="1" s="1"/>
  <c r="F194" i="1" s="1"/>
  <c r="C195" i="1" s="1"/>
  <c r="D195" i="1" s="1"/>
  <c r="E195" i="1" s="1"/>
  <c r="F195" i="1" s="1"/>
  <c r="C196" i="1" s="1"/>
  <c r="D196" i="1" s="1"/>
  <c r="E196" i="1" s="1"/>
  <c r="F196" i="1" s="1"/>
  <c r="C197" i="1" s="1"/>
  <c r="D197" i="1" s="1"/>
  <c r="E197" i="1" s="1"/>
  <c r="F197" i="1" s="1"/>
  <c r="C198" i="1" s="1"/>
  <c r="D198" i="1" s="1"/>
  <c r="E198" i="1" s="1"/>
  <c r="F198" i="1" s="1"/>
  <c r="C199" i="1" s="1"/>
  <c r="D199" i="1" s="1"/>
  <c r="E199" i="1" s="1"/>
  <c r="F199" i="1" s="1"/>
  <c r="C200" i="1" s="1"/>
  <c r="D200" i="1" s="1"/>
  <c r="E200" i="1" s="1"/>
  <c r="F200" i="1" s="1"/>
  <c r="C201" i="1" s="1"/>
  <c r="D201" i="1" s="1"/>
  <c r="E201" i="1" s="1"/>
  <c r="F201" i="1" s="1"/>
  <c r="C202" i="1" s="1"/>
  <c r="D202" i="1" s="1"/>
  <c r="E202" i="1" s="1"/>
  <c r="F202" i="1" s="1"/>
  <c r="C203" i="1" s="1"/>
  <c r="D203" i="1" s="1"/>
  <c r="E203" i="1" s="1"/>
  <c r="F203" i="1" s="1"/>
  <c r="C204" i="1" s="1"/>
  <c r="D204" i="1" s="1"/>
  <c r="E204" i="1" s="1"/>
  <c r="F204" i="1" s="1"/>
  <c r="C205" i="1" s="1"/>
  <c r="D205" i="1" s="1"/>
  <c r="E205" i="1" s="1"/>
  <c r="F205" i="1" s="1"/>
  <c r="C206" i="1" s="1"/>
  <c r="D206" i="1" s="1"/>
  <c r="E206" i="1" s="1"/>
  <c r="F206" i="1" s="1"/>
  <c r="C207" i="1" s="1"/>
  <c r="D207" i="1" s="1"/>
  <c r="E207" i="1" s="1"/>
  <c r="F207" i="1" s="1"/>
  <c r="C208" i="1" s="1"/>
  <c r="D208" i="1" s="1"/>
  <c r="E208" i="1" s="1"/>
  <c r="F208" i="1" s="1"/>
  <c r="C209" i="1" s="1"/>
  <c r="D209" i="1" s="1"/>
  <c r="E209" i="1" s="1"/>
  <c r="F209" i="1" s="1"/>
  <c r="C210" i="1" s="1"/>
  <c r="D210" i="1" s="1"/>
  <c r="E210" i="1" s="1"/>
  <c r="F210" i="1" s="1"/>
  <c r="C211" i="1" s="1"/>
  <c r="D211" i="1" s="1"/>
  <c r="E211" i="1" s="1"/>
  <c r="F211" i="1" s="1"/>
  <c r="C212" i="1" s="1"/>
  <c r="D212" i="1" s="1"/>
  <c r="E212" i="1" s="1"/>
  <c r="F212" i="1" s="1"/>
  <c r="C213" i="1" s="1"/>
  <c r="D213" i="1" s="1"/>
  <c r="E213" i="1" s="1"/>
  <c r="F213" i="1" s="1"/>
  <c r="C214" i="1" s="1"/>
  <c r="D214" i="1" s="1"/>
  <c r="E214" i="1" s="1"/>
  <c r="F214" i="1" s="1"/>
  <c r="C215" i="1" s="1"/>
  <c r="D215" i="1" s="1"/>
  <c r="E215" i="1" s="1"/>
  <c r="F215" i="1" s="1"/>
  <c r="C216" i="1" s="1"/>
  <c r="D216" i="1" s="1"/>
  <c r="E216" i="1" s="1"/>
  <c r="F216" i="1" s="1"/>
  <c r="C217" i="1" s="1"/>
  <c r="D217" i="1" s="1"/>
  <c r="E217" i="1" s="1"/>
  <c r="F217" i="1" s="1"/>
  <c r="C218" i="1" s="1"/>
  <c r="D218" i="1" s="1"/>
  <c r="E218" i="1" s="1"/>
  <c r="F218" i="1" s="1"/>
  <c r="C219" i="1" s="1"/>
  <c r="D219" i="1" s="1"/>
  <c r="E219" i="1" s="1"/>
  <c r="F219" i="1" s="1"/>
  <c r="C220" i="1" s="1"/>
  <c r="D220" i="1" s="1"/>
  <c r="E220" i="1" s="1"/>
  <c r="F220" i="1" s="1"/>
  <c r="C221" i="1" s="1"/>
  <c r="D221" i="1" s="1"/>
  <c r="E221" i="1" s="1"/>
  <c r="F221" i="1" s="1"/>
  <c r="C222" i="1" s="1"/>
  <c r="D222" i="1" s="1"/>
  <c r="E222" i="1" s="1"/>
  <c r="F222" i="1" s="1"/>
  <c r="C223" i="1" s="1"/>
  <c r="D223" i="1" s="1"/>
  <c r="E223" i="1" s="1"/>
  <c r="F223" i="1" s="1"/>
  <c r="C224" i="1" s="1"/>
  <c r="D224" i="1" s="1"/>
  <c r="E224" i="1" s="1"/>
  <c r="F224" i="1" s="1"/>
  <c r="C225" i="1" s="1"/>
  <c r="D225" i="1" s="1"/>
  <c r="E225" i="1" s="1"/>
  <c r="F225" i="1" s="1"/>
  <c r="C226" i="1" s="1"/>
  <c r="D226" i="1" s="1"/>
  <c r="E226" i="1" s="1"/>
  <c r="F226" i="1" s="1"/>
  <c r="C227" i="1" s="1"/>
  <c r="D227" i="1" s="1"/>
  <c r="E227" i="1" s="1"/>
  <c r="F227" i="1" s="1"/>
  <c r="C228" i="1" s="1"/>
  <c r="D228" i="1" s="1"/>
  <c r="E228" i="1" s="1"/>
  <c r="F228" i="1" s="1"/>
  <c r="C229" i="1" s="1"/>
  <c r="D229" i="1" s="1"/>
  <c r="E229" i="1" s="1"/>
  <c r="F229" i="1" s="1"/>
  <c r="C230" i="1" s="1"/>
  <c r="D230" i="1" s="1"/>
  <c r="E230" i="1" s="1"/>
  <c r="F230" i="1" s="1"/>
  <c r="C231" i="1" s="1"/>
  <c r="D231" i="1" s="1"/>
  <c r="E231" i="1" s="1"/>
  <c r="F231" i="1" s="1"/>
  <c r="C232" i="1" s="1"/>
  <c r="D232" i="1" s="1"/>
  <c r="E232" i="1" s="1"/>
  <c r="F232" i="1" s="1"/>
  <c r="C233" i="1" s="1"/>
  <c r="D233" i="1" s="1"/>
  <c r="E233" i="1" s="1"/>
  <c r="F233" i="1" s="1"/>
  <c r="C234" i="1" s="1"/>
  <c r="D234" i="1" s="1"/>
  <c r="E234" i="1" s="1"/>
  <c r="F234" i="1" s="1"/>
  <c r="C235" i="1" s="1"/>
  <c r="D235" i="1" s="1"/>
  <c r="E235" i="1" s="1"/>
  <c r="F235" i="1" s="1"/>
  <c r="C236" i="1" s="1"/>
  <c r="D236" i="1" s="1"/>
  <c r="E236" i="1" s="1"/>
  <c r="F236" i="1" s="1"/>
  <c r="C237" i="1" s="1"/>
  <c r="D237" i="1" s="1"/>
  <c r="E237" i="1" s="1"/>
  <c r="F237" i="1" s="1"/>
  <c r="C238" i="1" s="1"/>
  <c r="D238" i="1" s="1"/>
  <c r="E238" i="1" s="1"/>
  <c r="F238" i="1" s="1"/>
  <c r="C239" i="1" s="1"/>
  <c r="D239" i="1" s="1"/>
  <c r="E239" i="1" s="1"/>
  <c r="F239" i="1" s="1"/>
  <c r="C240" i="1" s="1"/>
  <c r="D240" i="1" s="1"/>
  <c r="E240" i="1" s="1"/>
  <c r="F240" i="1" s="1"/>
  <c r="C241" i="1" s="1"/>
  <c r="D241" i="1" s="1"/>
  <c r="E241" i="1" s="1"/>
  <c r="F241" i="1" s="1"/>
  <c r="C242" i="1" s="1"/>
  <c r="D242" i="1" s="1"/>
  <c r="E242" i="1" s="1"/>
  <c r="F242" i="1" s="1"/>
  <c r="C243" i="1" s="1"/>
  <c r="D243" i="1" s="1"/>
  <c r="E243" i="1" s="1"/>
  <c r="F243" i="1" s="1"/>
  <c r="C244" i="1" s="1"/>
  <c r="D244" i="1" s="1"/>
  <c r="E244" i="1" s="1"/>
  <c r="F244" i="1" s="1"/>
  <c r="C245" i="1" s="1"/>
  <c r="D245" i="1" s="1"/>
  <c r="E245" i="1" s="1"/>
  <c r="F245" i="1" s="1"/>
  <c r="C246" i="1" s="1"/>
  <c r="D246" i="1" s="1"/>
  <c r="E246" i="1" s="1"/>
  <c r="F246" i="1" s="1"/>
  <c r="C247" i="1" s="1"/>
  <c r="D247" i="1" s="1"/>
  <c r="E247" i="1" s="1"/>
  <c r="F247" i="1" s="1"/>
  <c r="C248" i="1" s="1"/>
  <c r="D248" i="1" s="1"/>
  <c r="E248" i="1" s="1"/>
  <c r="F248" i="1" s="1"/>
  <c r="C249" i="1" s="1"/>
  <c r="D249" i="1" s="1"/>
  <c r="E249" i="1" s="1"/>
  <c r="F249" i="1" s="1"/>
  <c r="C250" i="1" s="1"/>
  <c r="D250" i="1" s="1"/>
  <c r="E250" i="1" s="1"/>
  <c r="F250" i="1" s="1"/>
  <c r="C251" i="1" s="1"/>
  <c r="D251" i="1" s="1"/>
  <c r="E251" i="1" s="1"/>
  <c r="F251" i="1" s="1"/>
  <c r="C252" i="1" s="1"/>
  <c r="D252" i="1" s="1"/>
  <c r="E252" i="1" s="1"/>
  <c r="F252" i="1" s="1"/>
  <c r="C253" i="1" s="1"/>
  <c r="D253" i="1" s="1"/>
  <c r="E253" i="1" s="1"/>
  <c r="F253" i="1" s="1"/>
  <c r="C254" i="1" s="1"/>
  <c r="D254" i="1" s="1"/>
  <c r="E254" i="1" s="1"/>
  <c r="F254" i="1" s="1"/>
  <c r="C255" i="1" s="1"/>
  <c r="D255" i="1" s="1"/>
  <c r="E255" i="1" s="1"/>
  <c r="F255" i="1" s="1"/>
  <c r="C256" i="1" s="1"/>
  <c r="D256" i="1" s="1"/>
  <c r="E256" i="1" s="1"/>
  <c r="F256" i="1" s="1"/>
  <c r="C257" i="1" s="1"/>
  <c r="D257" i="1" s="1"/>
  <c r="E257" i="1" s="1"/>
  <c r="F257" i="1" s="1"/>
  <c r="C258" i="1" s="1"/>
  <c r="D258" i="1" s="1"/>
  <c r="E258" i="1" s="1"/>
  <c r="F258" i="1" s="1"/>
  <c r="C259" i="1" s="1"/>
  <c r="D259" i="1" s="1"/>
  <c r="E259" i="1" s="1"/>
  <c r="F259" i="1" s="1"/>
  <c r="C260" i="1" s="1"/>
  <c r="D260" i="1" s="1"/>
  <c r="E260" i="1" s="1"/>
  <c r="F260" i="1" s="1"/>
  <c r="C261" i="1" s="1"/>
  <c r="D261" i="1" s="1"/>
  <c r="E261" i="1" s="1"/>
  <c r="F261" i="1" s="1"/>
  <c r="C262" i="1" s="1"/>
  <c r="D262" i="1" s="1"/>
  <c r="E262" i="1" s="1"/>
  <c r="F262" i="1" s="1"/>
  <c r="C263" i="1" s="1"/>
  <c r="D263" i="1" s="1"/>
  <c r="E263" i="1" s="1"/>
  <c r="F263" i="1" s="1"/>
  <c r="C264" i="1" s="1"/>
  <c r="D264" i="1" s="1"/>
  <c r="E264" i="1" s="1"/>
  <c r="F264" i="1" s="1"/>
  <c r="C265" i="1" s="1"/>
  <c r="D265" i="1" s="1"/>
  <c r="E265" i="1" s="1"/>
  <c r="F265" i="1" s="1"/>
  <c r="C266" i="1" s="1"/>
  <c r="D266" i="1" s="1"/>
  <c r="E266" i="1" s="1"/>
  <c r="F266" i="1" s="1"/>
  <c r="C267" i="1" s="1"/>
  <c r="D267" i="1" s="1"/>
  <c r="E267" i="1" s="1"/>
  <c r="F267" i="1" s="1"/>
  <c r="C268" i="1" s="1"/>
  <c r="D268" i="1" s="1"/>
  <c r="E268" i="1" s="1"/>
  <c r="F268" i="1" s="1"/>
  <c r="C269" i="1" s="1"/>
  <c r="D269" i="1" s="1"/>
  <c r="E269" i="1" s="1"/>
  <c r="F269" i="1" s="1"/>
  <c r="C270" i="1" s="1"/>
  <c r="D270" i="1" s="1"/>
  <c r="E270" i="1" s="1"/>
  <c r="F270" i="1" s="1"/>
  <c r="C271" i="1" s="1"/>
  <c r="D271" i="1" s="1"/>
  <c r="E271" i="1" s="1"/>
  <c r="F271" i="1" s="1"/>
  <c r="C272" i="1" s="1"/>
  <c r="D272" i="1" s="1"/>
  <c r="E272" i="1" s="1"/>
  <c r="F272" i="1" s="1"/>
  <c r="C273" i="1" s="1"/>
  <c r="D273" i="1" s="1"/>
  <c r="E273" i="1" s="1"/>
  <c r="F273" i="1" s="1"/>
  <c r="C274" i="1" s="1"/>
  <c r="D274" i="1" s="1"/>
  <c r="E274" i="1" s="1"/>
  <c r="F274" i="1" s="1"/>
  <c r="C275" i="1" s="1"/>
  <c r="D275" i="1" s="1"/>
  <c r="E275" i="1" s="1"/>
  <c r="F275" i="1" s="1"/>
  <c r="C276" i="1" s="1"/>
  <c r="D276" i="1" s="1"/>
  <c r="E276" i="1" s="1"/>
  <c r="F276" i="1" s="1"/>
  <c r="C277" i="1" s="1"/>
  <c r="D277" i="1" s="1"/>
  <c r="E277" i="1" s="1"/>
  <c r="F277" i="1" s="1"/>
  <c r="C278" i="1" s="1"/>
  <c r="D278" i="1" s="1"/>
  <c r="E278" i="1" s="1"/>
  <c r="F278" i="1" s="1"/>
  <c r="C279" i="1" s="1"/>
  <c r="D279" i="1" s="1"/>
  <c r="E279" i="1" s="1"/>
  <c r="F279" i="1" s="1"/>
  <c r="C280" i="1" s="1"/>
  <c r="D280" i="1" s="1"/>
  <c r="E280" i="1" s="1"/>
  <c r="F280" i="1" s="1"/>
  <c r="C281" i="1" s="1"/>
  <c r="D281" i="1" s="1"/>
  <c r="E281" i="1" s="1"/>
  <c r="F281" i="1" s="1"/>
  <c r="C282" i="1" s="1"/>
  <c r="D282" i="1" s="1"/>
  <c r="E282" i="1" s="1"/>
  <c r="F282" i="1" s="1"/>
  <c r="C283" i="1" s="1"/>
  <c r="D283" i="1" s="1"/>
  <c r="E283" i="1" s="1"/>
  <c r="F283" i="1" s="1"/>
  <c r="C284" i="1" s="1"/>
  <c r="D284" i="1" s="1"/>
  <c r="E284" i="1" s="1"/>
  <c r="F284" i="1" s="1"/>
  <c r="C285" i="1" s="1"/>
  <c r="D285" i="1" s="1"/>
  <c r="E285" i="1" s="1"/>
  <c r="F285" i="1" s="1"/>
  <c r="C286" i="1" s="1"/>
  <c r="D286" i="1" s="1"/>
  <c r="E286" i="1" s="1"/>
  <c r="F286" i="1" s="1"/>
  <c r="C287" i="1" s="1"/>
  <c r="D287" i="1" s="1"/>
  <c r="E287" i="1" s="1"/>
  <c r="F287" i="1" s="1"/>
  <c r="C288" i="1" s="1"/>
  <c r="D288" i="1" s="1"/>
  <c r="E288" i="1" s="1"/>
  <c r="F288" i="1" s="1"/>
  <c r="C289" i="1" s="1"/>
  <c r="D289" i="1" s="1"/>
  <c r="E289" i="1" s="1"/>
  <c r="F289" i="1" s="1"/>
  <c r="C290" i="1" s="1"/>
  <c r="D290" i="1" s="1"/>
  <c r="E290" i="1" s="1"/>
  <c r="F290" i="1" s="1"/>
  <c r="C291" i="1" s="1"/>
  <c r="D291" i="1" s="1"/>
  <c r="E291" i="1" s="1"/>
  <c r="F291" i="1" s="1"/>
  <c r="C292" i="1" s="1"/>
  <c r="D292" i="1" s="1"/>
  <c r="E292" i="1" s="1"/>
  <c r="F292" i="1" s="1"/>
  <c r="C293" i="1" s="1"/>
  <c r="D293" i="1" s="1"/>
  <c r="E293" i="1" s="1"/>
  <c r="F293" i="1" s="1"/>
  <c r="C294" i="1" s="1"/>
  <c r="D294" i="1" s="1"/>
  <c r="E294" i="1" s="1"/>
  <c r="F294" i="1" s="1"/>
  <c r="C295" i="1" s="1"/>
  <c r="D295" i="1" s="1"/>
  <c r="E295" i="1" s="1"/>
  <c r="F295" i="1" s="1"/>
  <c r="C296" i="1" s="1"/>
  <c r="D296" i="1" s="1"/>
  <c r="E296" i="1" s="1"/>
  <c r="F296" i="1" s="1"/>
  <c r="C297" i="1" s="1"/>
  <c r="D297" i="1" s="1"/>
  <c r="E297" i="1" s="1"/>
  <c r="F297" i="1" s="1"/>
  <c r="C298" i="1" s="1"/>
  <c r="D298" i="1" s="1"/>
  <c r="E298" i="1" s="1"/>
  <c r="F298" i="1" s="1"/>
  <c r="C299" i="1" s="1"/>
  <c r="D299" i="1" s="1"/>
  <c r="E299" i="1" s="1"/>
  <c r="F299" i="1" s="1"/>
  <c r="C300" i="1" s="1"/>
  <c r="D300" i="1" s="1"/>
  <c r="E300" i="1" s="1"/>
  <c r="F300" i="1" s="1"/>
  <c r="C301" i="1" s="1"/>
  <c r="D301" i="1" s="1"/>
  <c r="E301" i="1" s="1"/>
  <c r="F301" i="1" s="1"/>
  <c r="C302" i="1" s="1"/>
  <c r="D302" i="1" s="1"/>
  <c r="E302" i="1" s="1"/>
  <c r="F302" i="1" s="1"/>
  <c r="C303" i="1" s="1"/>
  <c r="D303" i="1" s="1"/>
  <c r="E303" i="1" s="1"/>
  <c r="F303" i="1" s="1"/>
  <c r="C304" i="1" s="1"/>
  <c r="D304" i="1" s="1"/>
  <c r="E304" i="1" s="1"/>
  <c r="F304" i="1" s="1"/>
  <c r="C305" i="1" s="1"/>
  <c r="D305" i="1" s="1"/>
  <c r="E305" i="1" s="1"/>
  <c r="F305" i="1" s="1"/>
  <c r="C306" i="1" s="1"/>
  <c r="D306" i="1" s="1"/>
  <c r="E306" i="1" s="1"/>
  <c r="F306" i="1" s="1"/>
  <c r="C307" i="1" s="1"/>
  <c r="D307" i="1" s="1"/>
  <c r="E307" i="1" s="1"/>
  <c r="F307" i="1" s="1"/>
  <c r="C308" i="1" s="1"/>
  <c r="D308" i="1" s="1"/>
  <c r="E308" i="1" s="1"/>
  <c r="F308" i="1" s="1"/>
  <c r="C309" i="1" s="1"/>
  <c r="D309" i="1" s="1"/>
  <c r="E309" i="1" s="1"/>
  <c r="F309" i="1" s="1"/>
  <c r="C310" i="1" s="1"/>
  <c r="D310" i="1" s="1"/>
  <c r="E310" i="1" s="1"/>
  <c r="F310" i="1" s="1"/>
  <c r="C311" i="1" s="1"/>
  <c r="D311" i="1" s="1"/>
  <c r="E311" i="1" s="1"/>
  <c r="F311" i="1" s="1"/>
  <c r="C312" i="1" s="1"/>
  <c r="D312" i="1" s="1"/>
  <c r="E312" i="1" s="1"/>
  <c r="F312" i="1" s="1"/>
  <c r="C313" i="1" s="1"/>
  <c r="D313" i="1" s="1"/>
  <c r="E313" i="1" s="1"/>
  <c r="F313" i="1" s="1"/>
  <c r="C314" i="1" s="1"/>
  <c r="D314" i="1" s="1"/>
  <c r="E314" i="1" s="1"/>
  <c r="F314" i="1" s="1"/>
  <c r="C315" i="1" s="1"/>
  <c r="D315" i="1" s="1"/>
  <c r="E315" i="1" s="1"/>
  <c r="F315" i="1" s="1"/>
  <c r="C316" i="1" s="1"/>
  <c r="D316" i="1" s="1"/>
  <c r="E316" i="1" s="1"/>
  <c r="F316" i="1" s="1"/>
  <c r="C317" i="1" s="1"/>
  <c r="D317" i="1" s="1"/>
  <c r="E317" i="1" s="1"/>
  <c r="F317" i="1" s="1"/>
  <c r="C318" i="1" s="1"/>
  <c r="D318" i="1" s="1"/>
  <c r="E318" i="1" s="1"/>
  <c r="F318" i="1" s="1"/>
  <c r="C319" i="1" s="1"/>
  <c r="D319" i="1" s="1"/>
  <c r="E319" i="1" s="1"/>
  <c r="F319" i="1" s="1"/>
  <c r="C320" i="1" s="1"/>
  <c r="D320" i="1" s="1"/>
  <c r="E320" i="1" s="1"/>
  <c r="F320" i="1" s="1"/>
  <c r="C321" i="1" s="1"/>
  <c r="D321" i="1" s="1"/>
  <c r="E321" i="1" s="1"/>
  <c r="F321" i="1" s="1"/>
  <c r="C322" i="1" s="1"/>
  <c r="D322" i="1" s="1"/>
  <c r="E322" i="1" s="1"/>
  <c r="F322" i="1" s="1"/>
  <c r="C323" i="1" s="1"/>
  <c r="D323" i="1" s="1"/>
  <c r="E323" i="1" s="1"/>
  <c r="F323" i="1" s="1"/>
  <c r="C324" i="1" s="1"/>
  <c r="D324" i="1" s="1"/>
  <c r="E324" i="1" s="1"/>
  <c r="F324" i="1" s="1"/>
  <c r="C325" i="1" s="1"/>
  <c r="D325" i="1" s="1"/>
  <c r="E325" i="1" s="1"/>
  <c r="F325" i="1" s="1"/>
  <c r="C326" i="1" s="1"/>
  <c r="D326" i="1" s="1"/>
  <c r="E326" i="1" s="1"/>
  <c r="F326" i="1" s="1"/>
  <c r="C327" i="1" s="1"/>
  <c r="D327" i="1" s="1"/>
  <c r="E327" i="1" s="1"/>
  <c r="F327" i="1" s="1"/>
  <c r="C328" i="1" s="1"/>
  <c r="D328" i="1" s="1"/>
  <c r="E328" i="1" s="1"/>
  <c r="F328" i="1" s="1"/>
  <c r="C329" i="1" s="1"/>
  <c r="D329" i="1" s="1"/>
  <c r="E329" i="1" s="1"/>
  <c r="F329" i="1" s="1"/>
  <c r="C330" i="1" s="1"/>
  <c r="D330" i="1" s="1"/>
  <c r="E330" i="1" s="1"/>
  <c r="F330" i="1" s="1"/>
  <c r="C331" i="1" s="1"/>
  <c r="D331" i="1" s="1"/>
  <c r="E331" i="1" s="1"/>
  <c r="F331" i="1" s="1"/>
  <c r="C332" i="1" s="1"/>
  <c r="D332" i="1" s="1"/>
  <c r="E332" i="1" s="1"/>
  <c r="F332" i="1" s="1"/>
  <c r="C333" i="1" s="1"/>
  <c r="D333" i="1" s="1"/>
  <c r="E333" i="1" s="1"/>
  <c r="F333" i="1" s="1"/>
  <c r="C334" i="1" s="1"/>
  <c r="D334" i="1" s="1"/>
  <c r="E334" i="1" s="1"/>
  <c r="F334" i="1" s="1"/>
  <c r="C335" i="1" s="1"/>
  <c r="D335" i="1" s="1"/>
  <c r="E335" i="1" s="1"/>
  <c r="F335" i="1" s="1"/>
  <c r="C336" i="1" s="1"/>
  <c r="D336" i="1" s="1"/>
  <c r="E336" i="1" s="1"/>
  <c r="F336" i="1" s="1"/>
  <c r="C337" i="1" s="1"/>
  <c r="D337" i="1" s="1"/>
  <c r="E337" i="1" s="1"/>
  <c r="F337" i="1" s="1"/>
  <c r="C338" i="1" s="1"/>
  <c r="D338" i="1" s="1"/>
  <c r="E338" i="1" s="1"/>
  <c r="F338" i="1" s="1"/>
  <c r="C339" i="1" s="1"/>
  <c r="D339" i="1" s="1"/>
  <c r="E339" i="1" s="1"/>
  <c r="F339" i="1" s="1"/>
  <c r="C340" i="1" s="1"/>
  <c r="D340" i="1" s="1"/>
  <c r="E340" i="1" s="1"/>
  <c r="F340" i="1" s="1"/>
  <c r="C341" i="1" s="1"/>
  <c r="D341" i="1" s="1"/>
  <c r="E341" i="1" s="1"/>
  <c r="F341" i="1" s="1"/>
  <c r="C342" i="1" s="1"/>
  <c r="D342" i="1" s="1"/>
  <c r="E342" i="1" s="1"/>
  <c r="F342" i="1" s="1"/>
  <c r="C343" i="1" s="1"/>
  <c r="D343" i="1" s="1"/>
  <c r="E343" i="1" s="1"/>
  <c r="F343" i="1" s="1"/>
  <c r="C344" i="1" s="1"/>
  <c r="D344" i="1" s="1"/>
  <c r="E344" i="1" s="1"/>
  <c r="F344" i="1" s="1"/>
  <c r="C345" i="1" s="1"/>
  <c r="D345" i="1" s="1"/>
  <c r="E345" i="1" s="1"/>
  <c r="F345" i="1" s="1"/>
  <c r="C346" i="1" s="1"/>
  <c r="D346" i="1" s="1"/>
  <c r="E346" i="1" s="1"/>
  <c r="F346" i="1" s="1"/>
  <c r="C347" i="1" s="1"/>
  <c r="D347" i="1" s="1"/>
  <c r="E347" i="1" s="1"/>
  <c r="F347" i="1" s="1"/>
  <c r="C348" i="1" s="1"/>
  <c r="D348" i="1" s="1"/>
  <c r="E348" i="1" s="1"/>
  <c r="F348" i="1" s="1"/>
  <c r="C349" i="1" s="1"/>
  <c r="D349" i="1" s="1"/>
  <c r="E349" i="1" s="1"/>
  <c r="F349" i="1" s="1"/>
  <c r="C350" i="1" s="1"/>
  <c r="D350" i="1" s="1"/>
  <c r="E350" i="1" s="1"/>
  <c r="F350" i="1" s="1"/>
  <c r="C351" i="1" s="1"/>
  <c r="D351" i="1" s="1"/>
  <c r="E351" i="1" s="1"/>
  <c r="F351" i="1" s="1"/>
  <c r="C352" i="1" s="1"/>
  <c r="D352" i="1" s="1"/>
  <c r="E352" i="1" s="1"/>
  <c r="F352" i="1" s="1"/>
  <c r="C353" i="1" s="1"/>
  <c r="D353" i="1" s="1"/>
  <c r="E353" i="1" s="1"/>
  <c r="F353" i="1" s="1"/>
  <c r="C354" i="1" s="1"/>
  <c r="D354" i="1" s="1"/>
  <c r="E354" i="1" s="1"/>
  <c r="F354" i="1" s="1"/>
  <c r="C355" i="1" s="1"/>
  <c r="D355" i="1" s="1"/>
  <c r="E355" i="1" s="1"/>
  <c r="F355" i="1" s="1"/>
  <c r="C356" i="1" s="1"/>
  <c r="D356" i="1" s="1"/>
  <c r="E356" i="1" s="1"/>
  <c r="F356" i="1" s="1"/>
  <c r="C357" i="1" s="1"/>
  <c r="D357" i="1" s="1"/>
  <c r="E357" i="1" s="1"/>
  <c r="F357" i="1" s="1"/>
  <c r="C358" i="1" s="1"/>
  <c r="D358" i="1" s="1"/>
  <c r="E358" i="1" s="1"/>
  <c r="F358" i="1" s="1"/>
  <c r="C359" i="1" s="1"/>
  <c r="D359" i="1" s="1"/>
  <c r="E359" i="1" s="1"/>
  <c r="F359" i="1" s="1"/>
  <c r="C360" i="1" s="1"/>
  <c r="D360" i="1" s="1"/>
  <c r="E360" i="1" s="1"/>
  <c r="F360" i="1" s="1"/>
  <c r="C361" i="1" s="1"/>
  <c r="D361" i="1" s="1"/>
  <c r="E361" i="1" s="1"/>
  <c r="F361" i="1" s="1"/>
  <c r="C362" i="1" s="1"/>
  <c r="D362" i="1" s="1"/>
  <c r="E362" i="1" s="1"/>
  <c r="F362" i="1" s="1"/>
  <c r="C363" i="1" s="1"/>
  <c r="D363" i="1" s="1"/>
  <c r="E363" i="1" s="1"/>
  <c r="F363" i="1" s="1"/>
  <c r="C364" i="1" s="1"/>
  <c r="D364" i="1" s="1"/>
  <c r="E364" i="1" s="1"/>
  <c r="F364" i="1" s="1"/>
  <c r="C365" i="1" s="1"/>
  <c r="D365" i="1" s="1"/>
  <c r="E365" i="1" s="1"/>
  <c r="F365" i="1" s="1"/>
  <c r="C366" i="1" s="1"/>
  <c r="D366" i="1" s="1"/>
  <c r="E366" i="1" s="1"/>
  <c r="F366" i="1" s="1"/>
  <c r="C367" i="1" s="1"/>
  <c r="D367" i="1" s="1"/>
  <c r="E367" i="1" s="1"/>
  <c r="F367" i="1" s="1"/>
  <c r="C368" i="1" s="1"/>
  <c r="D368" i="1" s="1"/>
  <c r="E368" i="1" s="1"/>
  <c r="F368" i="1" s="1"/>
  <c r="C369" i="1" s="1"/>
  <c r="D369" i="1" s="1"/>
  <c r="E369" i="1" s="1"/>
  <c r="F369" i="1" s="1"/>
  <c r="C370" i="1" s="1"/>
  <c r="D370" i="1" s="1"/>
  <c r="E370" i="1" s="1"/>
  <c r="F370" i="1" s="1"/>
  <c r="C371" i="1" s="1"/>
  <c r="D371" i="1" s="1"/>
  <c r="E371" i="1" s="1"/>
  <c r="F371" i="1" s="1"/>
  <c r="C372" i="1" s="1"/>
  <c r="D372" i="1" s="1"/>
  <c r="E372" i="1" s="1"/>
  <c r="F372" i="1" s="1"/>
  <c r="C373" i="1" s="1"/>
  <c r="D373" i="1" s="1"/>
  <c r="E373" i="1" s="1"/>
  <c r="F373" i="1" s="1"/>
  <c r="C374" i="1" s="1"/>
  <c r="D374" i="1" s="1"/>
  <c r="E374" i="1" s="1"/>
  <c r="F37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Carlitos</author>
    <author>Mario Carrasco</author>
  </authors>
  <commentList>
    <comment ref="B8" authorId="0" shapeId="0" xr:uid="{00000000-0006-0000-0000-000001000000}">
      <text>
        <r>
          <rPr>
            <sz val="10"/>
            <rFont val="Arial"/>
          </rPr>
          <t xml:space="preserve">Indicar el importe total del préstamo solicitado/pendiente
</t>
        </r>
      </text>
    </comment>
    <comment ref="F8" authorId="0" shapeId="0" xr:uid="{00000000-0006-0000-0000-000002000000}">
      <text>
        <r>
          <rPr>
            <sz val="10"/>
            <rFont val="Arial"/>
          </rPr>
          <t>No modificar. Cálculo automático</t>
        </r>
      </text>
    </comment>
    <comment ref="B9" authorId="0" shapeId="0" xr:uid="{00000000-0006-0000-0000-000003000000}">
      <text>
        <r>
          <rPr>
            <sz val="10"/>
            <rFont val="Arial"/>
          </rPr>
          <t xml:space="preserve">Indicar el interés. Si es variable insertar EURIBOR + diferencial
</t>
        </r>
      </text>
    </comment>
    <comment ref="B10" authorId="0" shapeId="0" xr:uid="{00000000-0006-0000-0000-000004000000}">
      <text>
        <r>
          <rPr>
            <sz val="10"/>
            <rFont val="Arial"/>
          </rPr>
          <t>Indicar el  número de años restantes para la devolución del crédito</t>
        </r>
      </text>
    </comment>
    <comment ref="B11" authorId="1" shapeId="0" xr:uid="{F35FC404-60A3-49C3-BA20-0654888B8706}">
      <text>
        <r>
          <rPr>
            <sz val="10"/>
            <color indexed="81"/>
            <rFont val="Arial"/>
            <family val="2"/>
          </rPr>
          <t>Indicar el  número de cuotas, generalmente 12</t>
        </r>
      </text>
    </comment>
    <comment ref="F11" authorId="0" shapeId="0" xr:uid="{00000000-0006-0000-0000-000005000000}">
      <text>
        <r>
          <rPr>
            <sz val="10"/>
            <rFont val="Arial"/>
          </rPr>
          <t>No modificar. Cálculo automático en función de los años y cuotas/año</t>
        </r>
      </text>
    </comment>
    <comment ref="A14" authorId="0" shapeId="0" xr:uid="{00000000-0006-0000-0000-000006000000}">
      <text>
        <r>
          <rPr>
            <sz val="10"/>
            <rFont val="Arial"/>
          </rPr>
          <t>Este ejemplo es con 360 cuotas (hipoteca a 30 años) si se modifican los años habrá que añadir/quitar filas del cuadro hasta que el capital pendiente sea 0.</t>
        </r>
      </text>
    </comment>
  </commentList>
</comments>
</file>

<file path=xl/sharedStrings.xml><?xml version="1.0" encoding="utf-8"?>
<sst xmlns="http://schemas.openxmlformats.org/spreadsheetml/2006/main" count="15" uniqueCount="15">
  <si>
    <t>Importe financiado</t>
  </si>
  <si>
    <t>Cuota</t>
  </si>
  <si>
    <t>Interés</t>
  </si>
  <si>
    <t>Interes pagados</t>
  </si>
  <si>
    <t>Plazo (años)</t>
  </si>
  <si>
    <t>Total préstamo</t>
  </si>
  <si>
    <t>Cuotas año</t>
  </si>
  <si>
    <t>Número de cuotas</t>
  </si>
  <si>
    <t>Nº CUOTAS</t>
  </si>
  <si>
    <t>CUOTA</t>
  </si>
  <si>
    <t>INTERÉS</t>
  </si>
  <si>
    <t>CAPITAL
AMORTIZADO</t>
  </si>
  <si>
    <t>AMORTIZACIÓN
ACUMULADA</t>
  </si>
  <si>
    <t>CAPITAL
PENDIENTE</t>
  </si>
  <si>
    <t>habitaro.com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</si>
</sst>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* #,##0.00\ [$€]_-;\-* #,##0.00\ [$€]_-;_-* &quot;-&quot;??\ [$€]_-;_-@_-"/>
  </numFmts>
  <fonts count="7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sz val="10"/>
      <color rgb="FF6AB680"/>
      <name val="Arial"/>
      <family val="2"/>
    </font>
    <font>
      <b/>
      <sz val="10"/>
      <color rgb="FF6AB680"/>
      <name val="Arial"/>
      <family val="2"/>
    </font>
    <font>
      <sz val="10"/>
      <color indexed="8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/>
    <xf numFmtId="0" fontId="2" fillId="0" borderId="0"/>
  </cellStyleXfs>
  <cellXfs count="14">
    <xf numFmtId="0" fontId="0" fillId="0" borderId="0" xfId="0"/>
    <xf numFmtId="164" fontId="0" fillId="3" borderId="1" xfId="0" applyNumberFormat="1" applyFill="1" applyBorder="1" applyProtection="1">
      <protection locked="0"/>
    </xf>
    <xf numFmtId="10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0" xfId="0" applyFill="1" applyProtection="1"/>
    <xf numFmtId="0" fontId="2" fillId="2" borderId="0" xfId="2" applyFill="1" applyAlignment="1" applyProtection="1">
      <alignment horizontal="center"/>
    </xf>
    <xf numFmtId="0" fontId="0" fillId="2" borderId="0" xfId="0" applyFill="1" applyProtection="1"/>
    <xf numFmtId="0" fontId="2" fillId="0" borderId="0" xfId="2" applyProtection="1"/>
    <xf numFmtId="0" fontId="3" fillId="2" borderId="0" xfId="0" applyFont="1" applyFill="1" applyProtection="1"/>
    <xf numFmtId="164" fontId="0" fillId="2" borderId="0" xfId="0" applyNumberFormat="1" applyFill="1" applyProtection="1"/>
    <xf numFmtId="0" fontId="4" fillId="2" borderId="0" xfId="0" applyFont="1" applyFill="1" applyProtection="1"/>
    <xf numFmtId="0" fontId="5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164" fontId="3" fillId="2" borderId="0" xfId="0" applyNumberFormat="1" applyFont="1" applyFill="1" applyProtection="1"/>
  </cellXfs>
  <cellStyles count="3">
    <cellStyle name="Euro" xfId="1" xr:uid="{00000000-0005-0000-0000-000001000000}"/>
    <cellStyle name="Hipervínculo" xfId="2" builtinId="8"/>
    <cellStyle name="Normal" xfId="0" builtinId="0"/>
  </cellStyles>
  <dxfs count="0"/>
  <tableStyles count="0" defaultTableStyle="TableStyleMedium9" defaultPivotStyle="PivotStyleLight16"/>
  <colors>
    <mruColors>
      <color rgb="FF6AB6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447040</xdr:colOff>
      <xdr:row>0</xdr:row>
      <xdr:rowOff>153670</xdr:rowOff>
    </xdr:from>
    <xdr:to>
      <xdr:col>4</xdr:col>
      <xdr:colOff>231660</xdr:colOff>
      <xdr:row>3</xdr:row>
      <xdr:rowOff>148699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B84FD0-931C-41D5-529E-9315816BB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3690" y="153670"/>
          <a:ext cx="2607830" cy="483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habitaro.com/" TargetMode="External"/><Relationship Id="rId1" Type="http://schemas.openxmlformats.org/officeDocument/2006/relationships/hyperlink" Target="https://hipotecas100.net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F374"/>
  <sheetViews>
    <sheetView tabSelected="1" topLeftCell="A24" workbookViewId="0">
      <selection activeCell="F11" sqref="F11"/>
    </sheetView>
  </sheetViews>
  <sheetFormatPr baseColWidth="10" defaultColWidth="11.5546875" defaultRowHeight="13.2" x14ac:dyDescent="0.25"/>
  <cols>
    <col min="1" max="1" width="16.5546875" style="4" customWidth="1"/>
    <col min="2" max="2" width="12.5546875" style="4" customWidth="1"/>
    <col min="3" max="3" width="12.77734375" style="4" customWidth="1"/>
    <col min="4" max="7" width="15.77734375" style="4" customWidth="1"/>
    <col min="8" max="8" width="11.5546875" style="4" customWidth="1"/>
    <col min="9" max="16384" width="11.5546875" style="4"/>
  </cols>
  <sheetData>
    <row r="5" spans="1:6" x14ac:dyDescent="0.25">
      <c r="C5" s="5"/>
      <c r="D5" s="6"/>
    </row>
    <row r="6" spans="1:6" x14ac:dyDescent="0.25">
      <c r="A6" s="7" t="s">
        <v>14</v>
      </c>
      <c r="B6" s="7"/>
      <c r="C6" s="5"/>
      <c r="D6" s="6"/>
      <c r="E6" s="5"/>
      <c r="F6" s="6"/>
    </row>
    <row r="8" spans="1:6" x14ac:dyDescent="0.25">
      <c r="A8" s="8" t="s">
        <v>0</v>
      </c>
      <c r="B8" s="1">
        <v>160000</v>
      </c>
      <c r="E8" s="8" t="s">
        <v>1</v>
      </c>
      <c r="F8" s="9">
        <f>-PMT(B9/B11,B10*B11,B8)</f>
        <v>591.39115630211279</v>
      </c>
    </row>
    <row r="9" spans="1:6" x14ac:dyDescent="0.25">
      <c r="A9" s="8" t="s">
        <v>2</v>
      </c>
      <c r="B9" s="2">
        <v>0.02</v>
      </c>
      <c r="E9" s="8" t="s">
        <v>3</v>
      </c>
      <c r="F9" s="9"/>
    </row>
    <row r="10" spans="1:6" x14ac:dyDescent="0.25">
      <c r="A10" s="8" t="s">
        <v>4</v>
      </c>
      <c r="B10" s="3">
        <v>30</v>
      </c>
      <c r="E10" s="8" t="s">
        <v>5</v>
      </c>
      <c r="F10" s="9"/>
    </row>
    <row r="11" spans="1:6" x14ac:dyDescent="0.25">
      <c r="A11" s="8" t="s">
        <v>6</v>
      </c>
      <c r="B11" s="3">
        <v>12</v>
      </c>
      <c r="E11" s="8" t="s">
        <v>7</v>
      </c>
      <c r="F11" s="4">
        <f>+B10*B11</f>
        <v>360</v>
      </c>
    </row>
    <row r="12" spans="1:6" x14ac:dyDescent="0.25">
      <c r="F12" s="9"/>
    </row>
    <row r="13" spans="1:6" x14ac:dyDescent="0.25">
      <c r="A13" s="10"/>
      <c r="B13" s="10"/>
      <c r="C13" s="10"/>
      <c r="D13" s="10"/>
      <c r="E13" s="10"/>
      <c r="F13" s="10"/>
    </row>
    <row r="14" spans="1:6" s="12" customFormat="1" ht="24" customHeight="1" x14ac:dyDescent="0.25">
      <c r="A14" s="11" t="s">
        <v>8</v>
      </c>
      <c r="B14" s="11" t="s">
        <v>9</v>
      </c>
      <c r="C14" s="11" t="s">
        <v>10</v>
      </c>
      <c r="D14" s="11" t="s">
        <v>11</v>
      </c>
      <c r="E14" s="11" t="s">
        <v>12</v>
      </c>
      <c r="F14" s="11" t="s">
        <v>13</v>
      </c>
    </row>
    <row r="15" spans="1:6" x14ac:dyDescent="0.25">
      <c r="A15" s="4">
        <v>1</v>
      </c>
      <c r="B15" s="9">
        <f t="shared" ref="B15:B78" si="0">$F$8</f>
        <v>591.39115630211279</v>
      </c>
      <c r="C15" s="9">
        <f>+B8*B9/B11</f>
        <v>266.66666666666669</v>
      </c>
      <c r="D15" s="9">
        <f t="shared" ref="D15:D78" si="1">+B15-C15</f>
        <v>324.7244896354461</v>
      </c>
      <c r="E15" s="9">
        <f>D15</f>
        <v>324.7244896354461</v>
      </c>
      <c r="F15" s="9">
        <f>+B8-E15</f>
        <v>159675.27551036456</v>
      </c>
    </row>
    <row r="16" spans="1:6" x14ac:dyDescent="0.25">
      <c r="A16" s="4">
        <v>2</v>
      </c>
      <c r="B16" s="9">
        <f t="shared" si="0"/>
        <v>591.39115630211279</v>
      </c>
      <c r="C16" s="9">
        <f t="shared" ref="C16:C79" si="2">+F15*$B$9/$B$11</f>
        <v>266.1254591839409</v>
      </c>
      <c r="D16" s="9">
        <f t="shared" si="1"/>
        <v>325.26569711817189</v>
      </c>
      <c r="E16" s="9">
        <f t="shared" ref="E16:E79" si="3">+D16+E15</f>
        <v>649.99018675361799</v>
      </c>
      <c r="F16" s="9">
        <f t="shared" ref="F16:F79" si="4">+$B$8-E16</f>
        <v>159350.00981324638</v>
      </c>
    </row>
    <row r="17" spans="1:6" x14ac:dyDescent="0.25">
      <c r="A17" s="4">
        <v>3</v>
      </c>
      <c r="B17" s="9">
        <f t="shared" si="0"/>
        <v>591.39115630211279</v>
      </c>
      <c r="C17" s="9">
        <f t="shared" si="2"/>
        <v>265.58334968874397</v>
      </c>
      <c r="D17" s="9">
        <f t="shared" si="1"/>
        <v>325.80780661336883</v>
      </c>
      <c r="E17" s="9">
        <f t="shared" si="3"/>
        <v>975.79799336698682</v>
      </c>
      <c r="F17" s="9">
        <f t="shared" si="4"/>
        <v>159024.20200663302</v>
      </c>
    </row>
    <row r="18" spans="1:6" x14ac:dyDescent="0.25">
      <c r="A18" s="4">
        <v>4</v>
      </c>
      <c r="B18" s="9">
        <f t="shared" si="0"/>
        <v>591.39115630211279</v>
      </c>
      <c r="C18" s="9">
        <f t="shared" si="2"/>
        <v>265.04033667772171</v>
      </c>
      <c r="D18" s="9">
        <f t="shared" si="1"/>
        <v>326.35081962439108</v>
      </c>
      <c r="E18" s="9">
        <f t="shared" si="3"/>
        <v>1302.1488129913778</v>
      </c>
      <c r="F18" s="9">
        <f t="shared" si="4"/>
        <v>158697.85118700861</v>
      </c>
    </row>
    <row r="19" spans="1:6" x14ac:dyDescent="0.25">
      <c r="A19" s="4">
        <v>5</v>
      </c>
      <c r="B19" s="9">
        <f t="shared" si="0"/>
        <v>591.39115630211279</v>
      </c>
      <c r="C19" s="9">
        <f t="shared" si="2"/>
        <v>264.49641864501433</v>
      </c>
      <c r="D19" s="9">
        <f t="shared" si="1"/>
        <v>326.89473765709846</v>
      </c>
      <c r="E19" s="9">
        <f t="shared" si="3"/>
        <v>1629.0435506484762</v>
      </c>
      <c r="F19" s="9">
        <f t="shared" si="4"/>
        <v>158370.95644935154</v>
      </c>
    </row>
    <row r="20" spans="1:6" x14ac:dyDescent="0.25">
      <c r="A20" s="4">
        <v>6</v>
      </c>
      <c r="B20" s="9">
        <f t="shared" si="0"/>
        <v>591.39115630211279</v>
      </c>
      <c r="C20" s="9">
        <f t="shared" si="2"/>
        <v>263.9515940822526</v>
      </c>
      <c r="D20" s="9">
        <f t="shared" si="1"/>
        <v>327.43956221986019</v>
      </c>
      <c r="E20" s="9">
        <f t="shared" si="3"/>
        <v>1956.4831128683363</v>
      </c>
      <c r="F20" s="9">
        <f t="shared" si="4"/>
        <v>158043.51688713167</v>
      </c>
    </row>
    <row r="21" spans="1:6" x14ac:dyDescent="0.25">
      <c r="A21" s="4">
        <v>7</v>
      </c>
      <c r="B21" s="9">
        <f t="shared" si="0"/>
        <v>591.39115630211279</v>
      </c>
      <c r="C21" s="9">
        <f t="shared" si="2"/>
        <v>263.40586147855282</v>
      </c>
      <c r="D21" s="9">
        <f t="shared" si="1"/>
        <v>327.98529482355997</v>
      </c>
      <c r="E21" s="9">
        <f t="shared" si="3"/>
        <v>2284.4684076918961</v>
      </c>
      <c r="F21" s="9">
        <f t="shared" si="4"/>
        <v>157715.53159230811</v>
      </c>
    </row>
    <row r="22" spans="1:6" x14ac:dyDescent="0.25">
      <c r="A22" s="4">
        <v>8</v>
      </c>
      <c r="B22" s="9">
        <f t="shared" si="0"/>
        <v>591.39115630211279</v>
      </c>
      <c r="C22" s="9">
        <f t="shared" si="2"/>
        <v>262.85921932051355</v>
      </c>
      <c r="D22" s="9">
        <f t="shared" si="1"/>
        <v>328.53193698159924</v>
      </c>
      <c r="E22" s="9">
        <f t="shared" si="3"/>
        <v>2613.0003446734954</v>
      </c>
      <c r="F22" s="9">
        <f t="shared" si="4"/>
        <v>157386.99965532651</v>
      </c>
    </row>
    <row r="23" spans="1:6" x14ac:dyDescent="0.25">
      <c r="A23" s="4">
        <v>9</v>
      </c>
      <c r="B23" s="9">
        <f t="shared" si="0"/>
        <v>591.39115630211279</v>
      </c>
      <c r="C23" s="9">
        <f t="shared" si="2"/>
        <v>262.31166609221083</v>
      </c>
      <c r="D23" s="9">
        <f t="shared" si="1"/>
        <v>329.07949020990196</v>
      </c>
      <c r="E23" s="9">
        <f t="shared" si="3"/>
        <v>2942.0798348833973</v>
      </c>
      <c r="F23" s="9">
        <f t="shared" si="4"/>
        <v>157057.92016511661</v>
      </c>
    </row>
    <row r="24" spans="1:6" x14ac:dyDescent="0.25">
      <c r="A24" s="4">
        <v>10</v>
      </c>
      <c r="B24" s="9">
        <f t="shared" si="0"/>
        <v>591.39115630211279</v>
      </c>
      <c r="C24" s="9">
        <f t="shared" si="2"/>
        <v>261.76320027519438</v>
      </c>
      <c r="D24" s="9">
        <f t="shared" si="1"/>
        <v>329.62795602691841</v>
      </c>
      <c r="E24" s="9">
        <f t="shared" si="3"/>
        <v>3271.7077909103159</v>
      </c>
      <c r="F24" s="9">
        <f t="shared" si="4"/>
        <v>156728.29220908968</v>
      </c>
    </row>
    <row r="25" spans="1:6" x14ac:dyDescent="0.25">
      <c r="A25" s="4">
        <v>11</v>
      </c>
      <c r="B25" s="9">
        <f t="shared" si="0"/>
        <v>591.39115630211279</v>
      </c>
      <c r="C25" s="9">
        <f t="shared" si="2"/>
        <v>261.21382034848278</v>
      </c>
      <c r="D25" s="9">
        <f t="shared" si="1"/>
        <v>330.17733595363001</v>
      </c>
      <c r="E25" s="9">
        <f t="shared" si="3"/>
        <v>3601.885126863946</v>
      </c>
      <c r="F25" s="9">
        <f t="shared" si="4"/>
        <v>156398.11487313604</v>
      </c>
    </row>
    <row r="26" spans="1:6" x14ac:dyDescent="0.25">
      <c r="A26" s="4">
        <v>12</v>
      </c>
      <c r="B26" s="9">
        <f t="shared" si="0"/>
        <v>591.39115630211279</v>
      </c>
      <c r="C26" s="9">
        <f t="shared" si="2"/>
        <v>260.6635247885601</v>
      </c>
      <c r="D26" s="9">
        <f t="shared" si="1"/>
        <v>330.72763151355269</v>
      </c>
      <c r="E26" s="9">
        <f t="shared" si="3"/>
        <v>3932.6127583774987</v>
      </c>
      <c r="F26" s="9">
        <f t="shared" si="4"/>
        <v>156067.38724162249</v>
      </c>
    </row>
    <row r="27" spans="1:6" x14ac:dyDescent="0.25">
      <c r="A27" s="4">
        <v>13</v>
      </c>
      <c r="B27" s="9">
        <f t="shared" si="0"/>
        <v>591.39115630211279</v>
      </c>
      <c r="C27" s="9">
        <f t="shared" si="2"/>
        <v>260.11231206937083</v>
      </c>
      <c r="D27" s="9">
        <f t="shared" si="1"/>
        <v>331.27884423274196</v>
      </c>
      <c r="E27" s="9">
        <f t="shared" si="3"/>
        <v>4263.8916026102406</v>
      </c>
      <c r="F27" s="9">
        <f t="shared" si="4"/>
        <v>155736.10839738976</v>
      </c>
    </row>
    <row r="28" spans="1:6" x14ac:dyDescent="0.25">
      <c r="A28" s="4">
        <v>14</v>
      </c>
      <c r="B28" s="9">
        <f t="shared" si="0"/>
        <v>591.39115630211279</v>
      </c>
      <c r="C28" s="9">
        <f t="shared" si="2"/>
        <v>259.56018066231627</v>
      </c>
      <c r="D28" s="9">
        <f t="shared" si="1"/>
        <v>331.83097563979652</v>
      </c>
      <c r="E28" s="9">
        <f t="shared" si="3"/>
        <v>4595.7225782500373</v>
      </c>
      <c r="F28" s="9">
        <f t="shared" si="4"/>
        <v>155404.27742174995</v>
      </c>
    </row>
    <row r="29" spans="1:6" x14ac:dyDescent="0.25">
      <c r="A29" s="4">
        <v>15</v>
      </c>
      <c r="B29" s="9">
        <f t="shared" si="0"/>
        <v>591.39115630211279</v>
      </c>
      <c r="C29" s="9">
        <f t="shared" si="2"/>
        <v>259.00712903624992</v>
      </c>
      <c r="D29" s="9">
        <f t="shared" si="1"/>
        <v>332.38402726586287</v>
      </c>
      <c r="E29" s="9">
        <f t="shared" si="3"/>
        <v>4928.1066055158999</v>
      </c>
      <c r="F29" s="9">
        <f t="shared" si="4"/>
        <v>155071.8933944841</v>
      </c>
    </row>
    <row r="30" spans="1:6" x14ac:dyDescent="0.25">
      <c r="A30" s="4">
        <v>16</v>
      </c>
      <c r="B30" s="9">
        <f t="shared" si="0"/>
        <v>591.39115630211279</v>
      </c>
      <c r="C30" s="9">
        <f t="shared" si="2"/>
        <v>258.45315565747347</v>
      </c>
      <c r="D30" s="9">
        <f t="shared" si="1"/>
        <v>332.93800064463932</v>
      </c>
      <c r="E30" s="9">
        <f t="shared" si="3"/>
        <v>5261.0446061605389</v>
      </c>
      <c r="F30" s="9">
        <f t="shared" si="4"/>
        <v>154738.95539383945</v>
      </c>
    </row>
    <row r="31" spans="1:6" x14ac:dyDescent="0.25">
      <c r="A31" s="4">
        <v>17</v>
      </c>
      <c r="B31" s="9">
        <f t="shared" si="0"/>
        <v>591.39115630211279</v>
      </c>
      <c r="C31" s="9">
        <f t="shared" si="2"/>
        <v>257.89825898973243</v>
      </c>
      <c r="D31" s="9">
        <f t="shared" si="1"/>
        <v>333.49289731238036</v>
      </c>
      <c r="E31" s="9">
        <f t="shared" si="3"/>
        <v>5594.5375034729195</v>
      </c>
      <c r="F31" s="9">
        <f t="shared" si="4"/>
        <v>154405.46249652709</v>
      </c>
    </row>
    <row r="32" spans="1:6" x14ac:dyDescent="0.25">
      <c r="A32" s="4">
        <v>18</v>
      </c>
      <c r="B32" s="9">
        <f t="shared" si="0"/>
        <v>591.39115630211279</v>
      </c>
      <c r="C32" s="9">
        <f t="shared" si="2"/>
        <v>257.34243749421182</v>
      </c>
      <c r="D32" s="9">
        <f t="shared" si="1"/>
        <v>334.04871880790097</v>
      </c>
      <c r="E32" s="9">
        <f t="shared" si="3"/>
        <v>5928.5862222808209</v>
      </c>
      <c r="F32" s="9">
        <f t="shared" si="4"/>
        <v>154071.41377771919</v>
      </c>
    </row>
    <row r="33" spans="1:6" x14ac:dyDescent="0.25">
      <c r="A33" s="4">
        <v>19</v>
      </c>
      <c r="B33" s="9">
        <f t="shared" si="0"/>
        <v>591.39115630211279</v>
      </c>
      <c r="C33" s="9">
        <f t="shared" si="2"/>
        <v>256.78568962953199</v>
      </c>
      <c r="D33" s="9">
        <f t="shared" si="1"/>
        <v>334.6054666725808</v>
      </c>
      <c r="E33" s="9">
        <f t="shared" si="3"/>
        <v>6263.1916889534014</v>
      </c>
      <c r="F33" s="9">
        <f t="shared" si="4"/>
        <v>153736.8083110466</v>
      </c>
    </row>
    <row r="34" spans="1:6" x14ac:dyDescent="0.25">
      <c r="A34" s="4">
        <v>20</v>
      </c>
      <c r="B34" s="9">
        <f t="shared" si="0"/>
        <v>591.39115630211279</v>
      </c>
      <c r="C34" s="9">
        <f t="shared" si="2"/>
        <v>256.22801385174432</v>
      </c>
      <c r="D34" s="9">
        <f t="shared" si="1"/>
        <v>335.16314245036847</v>
      </c>
      <c r="E34" s="9">
        <f t="shared" si="3"/>
        <v>6598.3548314037698</v>
      </c>
      <c r="F34" s="9">
        <f t="shared" si="4"/>
        <v>153401.64516859624</v>
      </c>
    </row>
    <row r="35" spans="1:6" x14ac:dyDescent="0.25">
      <c r="A35" s="4">
        <v>21</v>
      </c>
      <c r="B35" s="9">
        <f t="shared" si="0"/>
        <v>591.39115630211279</v>
      </c>
      <c r="C35" s="9">
        <f t="shared" si="2"/>
        <v>255.66940861432707</v>
      </c>
      <c r="D35" s="9">
        <f t="shared" si="1"/>
        <v>335.72174768778575</v>
      </c>
      <c r="E35" s="9">
        <f t="shared" si="3"/>
        <v>6934.0765790915557</v>
      </c>
      <c r="F35" s="9">
        <f t="shared" si="4"/>
        <v>153065.92342090845</v>
      </c>
    </row>
    <row r="36" spans="1:6" x14ac:dyDescent="0.25">
      <c r="A36" s="4">
        <v>22</v>
      </c>
      <c r="B36" s="9">
        <f t="shared" si="0"/>
        <v>591.39115630211279</v>
      </c>
      <c r="C36" s="9">
        <f t="shared" si="2"/>
        <v>255.10987236818076</v>
      </c>
      <c r="D36" s="9">
        <f t="shared" si="1"/>
        <v>336.28128393393206</v>
      </c>
      <c r="E36" s="9">
        <f t="shared" si="3"/>
        <v>7270.3578630254879</v>
      </c>
      <c r="F36" s="9">
        <f t="shared" si="4"/>
        <v>152729.64213697452</v>
      </c>
    </row>
    <row r="37" spans="1:6" x14ac:dyDescent="0.25">
      <c r="A37" s="4">
        <v>23</v>
      </c>
      <c r="B37" s="9">
        <f t="shared" si="0"/>
        <v>591.39115630211279</v>
      </c>
      <c r="C37" s="9">
        <f t="shared" si="2"/>
        <v>254.54940356162422</v>
      </c>
      <c r="D37" s="9">
        <f t="shared" si="1"/>
        <v>336.84175274048857</v>
      </c>
      <c r="E37" s="9">
        <f t="shared" si="3"/>
        <v>7607.199615765976</v>
      </c>
      <c r="F37" s="9">
        <f t="shared" si="4"/>
        <v>152392.80038423403</v>
      </c>
    </row>
    <row r="38" spans="1:6" x14ac:dyDescent="0.25">
      <c r="A38" s="4">
        <v>24</v>
      </c>
      <c r="B38" s="9">
        <f t="shared" si="0"/>
        <v>591.39115630211279</v>
      </c>
      <c r="C38" s="9">
        <f t="shared" si="2"/>
        <v>253.98800064039006</v>
      </c>
      <c r="D38" s="9">
        <f t="shared" si="1"/>
        <v>337.40315566172274</v>
      </c>
      <c r="E38" s="9">
        <f t="shared" si="3"/>
        <v>7944.6027714276988</v>
      </c>
      <c r="F38" s="9">
        <f t="shared" si="4"/>
        <v>152055.39722857231</v>
      </c>
    </row>
    <row r="39" spans="1:6" x14ac:dyDescent="0.25">
      <c r="A39" s="4">
        <v>25</v>
      </c>
      <c r="B39" s="9">
        <f t="shared" si="0"/>
        <v>591.39115630211279</v>
      </c>
      <c r="C39" s="9">
        <f t="shared" si="2"/>
        <v>253.42566204762053</v>
      </c>
      <c r="D39" s="9">
        <f t="shared" si="1"/>
        <v>337.96549425449223</v>
      </c>
      <c r="E39" s="9">
        <f t="shared" si="3"/>
        <v>8282.5682656821918</v>
      </c>
      <c r="F39" s="9">
        <f t="shared" si="4"/>
        <v>151717.4317343178</v>
      </c>
    </row>
    <row r="40" spans="1:6" x14ac:dyDescent="0.25">
      <c r="A40" s="4">
        <v>26</v>
      </c>
      <c r="B40" s="9">
        <f t="shared" si="0"/>
        <v>591.39115630211279</v>
      </c>
      <c r="C40" s="9">
        <f t="shared" si="2"/>
        <v>252.86238622386301</v>
      </c>
      <c r="D40" s="9">
        <f t="shared" si="1"/>
        <v>338.52877007824975</v>
      </c>
      <c r="E40" s="9">
        <f t="shared" si="3"/>
        <v>8621.0970357604419</v>
      </c>
      <c r="F40" s="9">
        <f t="shared" si="4"/>
        <v>151378.90296423956</v>
      </c>
    </row>
    <row r="41" spans="1:6" x14ac:dyDescent="0.25">
      <c r="A41" s="4">
        <v>27</v>
      </c>
      <c r="B41" s="9">
        <f t="shared" si="0"/>
        <v>591.39115630211279</v>
      </c>
      <c r="C41" s="9">
        <f t="shared" si="2"/>
        <v>252.29817160706594</v>
      </c>
      <c r="D41" s="9">
        <f t="shared" si="1"/>
        <v>339.09298469504688</v>
      </c>
      <c r="E41" s="9">
        <f t="shared" si="3"/>
        <v>8960.1900204554895</v>
      </c>
      <c r="F41" s="9">
        <f t="shared" si="4"/>
        <v>151039.80997954452</v>
      </c>
    </row>
    <row r="42" spans="1:6" x14ac:dyDescent="0.25">
      <c r="A42" s="4">
        <v>28</v>
      </c>
      <c r="B42" s="9">
        <f t="shared" si="0"/>
        <v>591.39115630211279</v>
      </c>
      <c r="C42" s="9">
        <f t="shared" si="2"/>
        <v>251.73301663257419</v>
      </c>
      <c r="D42" s="9">
        <f t="shared" si="1"/>
        <v>339.65813966953863</v>
      </c>
      <c r="E42" s="9">
        <f t="shared" si="3"/>
        <v>9299.8481601250278</v>
      </c>
      <c r="F42" s="9">
        <f t="shared" si="4"/>
        <v>150700.15183987498</v>
      </c>
    </row>
    <row r="43" spans="1:6" x14ac:dyDescent="0.25">
      <c r="A43" s="4">
        <v>29</v>
      </c>
      <c r="B43" s="9">
        <f t="shared" si="0"/>
        <v>591.39115630211279</v>
      </c>
      <c r="C43" s="9">
        <f t="shared" si="2"/>
        <v>251.16691973312496</v>
      </c>
      <c r="D43" s="9">
        <f t="shared" si="1"/>
        <v>340.22423656898786</v>
      </c>
      <c r="E43" s="9">
        <f t="shared" si="3"/>
        <v>9640.072396694015</v>
      </c>
      <c r="F43" s="9">
        <f t="shared" si="4"/>
        <v>150359.92760330599</v>
      </c>
    </row>
    <row r="44" spans="1:6" x14ac:dyDescent="0.25">
      <c r="A44" s="4">
        <v>30</v>
      </c>
      <c r="B44" s="9">
        <f t="shared" si="0"/>
        <v>591.39115630211279</v>
      </c>
      <c r="C44" s="9">
        <f t="shared" si="2"/>
        <v>250.59987933884329</v>
      </c>
      <c r="D44" s="9">
        <f t="shared" si="1"/>
        <v>340.79127696326952</v>
      </c>
      <c r="E44" s="9">
        <f t="shared" si="3"/>
        <v>9980.8636736572844</v>
      </c>
      <c r="F44" s="9">
        <f t="shared" si="4"/>
        <v>150019.1363263427</v>
      </c>
    </row>
    <row r="45" spans="1:6" x14ac:dyDescent="0.25">
      <c r="A45" s="4">
        <v>31</v>
      </c>
      <c r="B45" s="9">
        <f t="shared" si="0"/>
        <v>591.39115630211279</v>
      </c>
      <c r="C45" s="9">
        <f t="shared" si="2"/>
        <v>250.03189387723785</v>
      </c>
      <c r="D45" s="9">
        <f t="shared" si="1"/>
        <v>341.35926242487494</v>
      </c>
      <c r="E45" s="9">
        <f t="shared" si="3"/>
        <v>10322.222936082158</v>
      </c>
      <c r="F45" s="9">
        <f t="shared" si="4"/>
        <v>149677.77706391783</v>
      </c>
    </row>
    <row r="46" spans="1:6" x14ac:dyDescent="0.25">
      <c r="A46" s="4">
        <v>32</v>
      </c>
      <c r="B46" s="9">
        <f t="shared" si="0"/>
        <v>591.39115630211279</v>
      </c>
      <c r="C46" s="9">
        <f t="shared" si="2"/>
        <v>249.46296177319641</v>
      </c>
      <c r="D46" s="9">
        <f t="shared" si="1"/>
        <v>341.92819452891638</v>
      </c>
      <c r="E46" s="9">
        <f t="shared" si="3"/>
        <v>10664.151130611075</v>
      </c>
      <c r="F46" s="9">
        <f t="shared" si="4"/>
        <v>149335.84886938892</v>
      </c>
    </row>
    <row r="47" spans="1:6" x14ac:dyDescent="0.25">
      <c r="A47" s="4">
        <v>33</v>
      </c>
      <c r="B47" s="9">
        <f t="shared" si="0"/>
        <v>591.39115630211279</v>
      </c>
      <c r="C47" s="9">
        <f t="shared" si="2"/>
        <v>248.89308144898155</v>
      </c>
      <c r="D47" s="9">
        <f t="shared" si="1"/>
        <v>342.49807485313124</v>
      </c>
      <c r="E47" s="9">
        <f t="shared" si="3"/>
        <v>11006.649205464206</v>
      </c>
      <c r="F47" s="9">
        <f t="shared" si="4"/>
        <v>148993.3507945358</v>
      </c>
    </row>
    <row r="48" spans="1:6" x14ac:dyDescent="0.25">
      <c r="A48" s="4">
        <v>34</v>
      </c>
      <c r="B48" s="9">
        <f t="shared" si="0"/>
        <v>591.39115630211279</v>
      </c>
      <c r="C48" s="9">
        <f t="shared" si="2"/>
        <v>248.32225132422636</v>
      </c>
      <c r="D48" s="9">
        <f t="shared" si="1"/>
        <v>343.0689049778864</v>
      </c>
      <c r="E48" s="9">
        <f t="shared" si="3"/>
        <v>11349.718110442092</v>
      </c>
      <c r="F48" s="9">
        <f t="shared" si="4"/>
        <v>148650.2818895579</v>
      </c>
    </row>
    <row r="49" spans="1:6" x14ac:dyDescent="0.25">
      <c r="A49" s="4">
        <v>35</v>
      </c>
      <c r="B49" s="9">
        <f t="shared" si="0"/>
        <v>591.39115630211279</v>
      </c>
      <c r="C49" s="9">
        <f t="shared" si="2"/>
        <v>247.75046981592982</v>
      </c>
      <c r="D49" s="9">
        <f t="shared" si="1"/>
        <v>343.64068648618297</v>
      </c>
      <c r="E49" s="9">
        <f t="shared" si="3"/>
        <v>11693.358796928276</v>
      </c>
      <c r="F49" s="9">
        <f t="shared" si="4"/>
        <v>148306.64120307172</v>
      </c>
    </row>
    <row r="50" spans="1:6" x14ac:dyDescent="0.25">
      <c r="A50" s="4">
        <v>36</v>
      </c>
      <c r="B50" s="9">
        <f t="shared" si="0"/>
        <v>591.39115630211279</v>
      </c>
      <c r="C50" s="9">
        <f t="shared" si="2"/>
        <v>247.17773533845286</v>
      </c>
      <c r="D50" s="9">
        <f t="shared" si="1"/>
        <v>344.21342096365993</v>
      </c>
      <c r="E50" s="9">
        <f t="shared" si="3"/>
        <v>12037.572217891937</v>
      </c>
      <c r="F50" s="9">
        <f t="shared" si="4"/>
        <v>147962.42778210808</v>
      </c>
    </row>
    <row r="51" spans="1:6" x14ac:dyDescent="0.25">
      <c r="A51" s="4">
        <v>37</v>
      </c>
      <c r="B51" s="9">
        <f t="shared" si="0"/>
        <v>591.39115630211279</v>
      </c>
      <c r="C51" s="9">
        <f t="shared" si="2"/>
        <v>246.60404630351346</v>
      </c>
      <c r="D51" s="9">
        <f t="shared" si="1"/>
        <v>344.78710999859936</v>
      </c>
      <c r="E51" s="9">
        <f t="shared" si="3"/>
        <v>12382.359327890535</v>
      </c>
      <c r="F51" s="9">
        <f t="shared" si="4"/>
        <v>147617.64067210947</v>
      </c>
    </row>
    <row r="52" spans="1:6" x14ac:dyDescent="0.25">
      <c r="A52" s="4">
        <v>38</v>
      </c>
      <c r="B52" s="9">
        <f t="shared" si="0"/>
        <v>591.39115630211279</v>
      </c>
      <c r="C52" s="9">
        <f t="shared" si="2"/>
        <v>246.02940112018246</v>
      </c>
      <c r="D52" s="9">
        <f t="shared" si="1"/>
        <v>345.36175518193033</v>
      </c>
      <c r="E52" s="9">
        <f t="shared" si="3"/>
        <v>12727.721083072465</v>
      </c>
      <c r="F52" s="9">
        <f t="shared" si="4"/>
        <v>147272.27891692752</v>
      </c>
    </row>
    <row r="53" spans="1:6" x14ac:dyDescent="0.25">
      <c r="A53" s="4">
        <v>39</v>
      </c>
      <c r="B53" s="9">
        <f t="shared" si="0"/>
        <v>591.39115630211279</v>
      </c>
      <c r="C53" s="9">
        <f t="shared" si="2"/>
        <v>245.45379819487923</v>
      </c>
      <c r="D53" s="9">
        <f t="shared" si="1"/>
        <v>345.93735810723354</v>
      </c>
      <c r="E53" s="9">
        <f t="shared" si="3"/>
        <v>13073.658441179699</v>
      </c>
      <c r="F53" s="9">
        <f t="shared" si="4"/>
        <v>146926.34155882031</v>
      </c>
    </row>
    <row r="54" spans="1:6" x14ac:dyDescent="0.25">
      <c r="A54" s="4">
        <v>40</v>
      </c>
      <c r="B54" s="9">
        <f t="shared" si="0"/>
        <v>591.39115630211279</v>
      </c>
      <c r="C54" s="9">
        <f t="shared" si="2"/>
        <v>244.87723593136718</v>
      </c>
      <c r="D54" s="9">
        <f t="shared" si="1"/>
        <v>346.51392037074561</v>
      </c>
      <c r="E54" s="9">
        <f t="shared" si="3"/>
        <v>13420.172361550445</v>
      </c>
      <c r="F54" s="9">
        <f t="shared" si="4"/>
        <v>146579.82763844955</v>
      </c>
    </row>
    <row r="55" spans="1:6" x14ac:dyDescent="0.25">
      <c r="A55" s="4">
        <v>41</v>
      </c>
      <c r="B55" s="9">
        <f t="shared" si="0"/>
        <v>591.39115630211279</v>
      </c>
      <c r="C55" s="9">
        <f t="shared" si="2"/>
        <v>244.29971273074923</v>
      </c>
      <c r="D55" s="9">
        <f t="shared" si="1"/>
        <v>347.09144357136358</v>
      </c>
      <c r="E55" s="9">
        <f t="shared" si="3"/>
        <v>13767.263805121809</v>
      </c>
      <c r="F55" s="9">
        <f t="shared" si="4"/>
        <v>146232.73619487818</v>
      </c>
    </row>
    <row r="56" spans="1:6" x14ac:dyDescent="0.25">
      <c r="A56" s="4">
        <v>42</v>
      </c>
      <c r="B56" s="9">
        <f t="shared" si="0"/>
        <v>591.39115630211279</v>
      </c>
      <c r="C56" s="9">
        <f t="shared" si="2"/>
        <v>243.72122699146362</v>
      </c>
      <c r="D56" s="9">
        <f t="shared" si="1"/>
        <v>347.6699293106492</v>
      </c>
      <c r="E56" s="9">
        <f t="shared" si="3"/>
        <v>14114.933734432458</v>
      </c>
      <c r="F56" s="9">
        <f t="shared" si="4"/>
        <v>145885.06626556756</v>
      </c>
    </row>
    <row r="57" spans="1:6" x14ac:dyDescent="0.25">
      <c r="A57" s="4">
        <v>43</v>
      </c>
      <c r="B57" s="9">
        <f t="shared" si="0"/>
        <v>591.39115630211279</v>
      </c>
      <c r="C57" s="9">
        <f t="shared" si="2"/>
        <v>243.14177710927925</v>
      </c>
      <c r="D57" s="9">
        <f t="shared" si="1"/>
        <v>348.24937919283354</v>
      </c>
      <c r="E57" s="9">
        <f t="shared" si="3"/>
        <v>14463.183113625291</v>
      </c>
      <c r="F57" s="9">
        <f t="shared" si="4"/>
        <v>145536.8168863747</v>
      </c>
    </row>
    <row r="58" spans="1:6" x14ac:dyDescent="0.25">
      <c r="A58" s="4">
        <v>44</v>
      </c>
      <c r="B58" s="9">
        <f t="shared" si="0"/>
        <v>591.39115630211279</v>
      </c>
      <c r="C58" s="9">
        <f t="shared" si="2"/>
        <v>242.56136147729117</v>
      </c>
      <c r="D58" s="9">
        <f t="shared" si="1"/>
        <v>348.82979482482165</v>
      </c>
      <c r="E58" s="9">
        <f t="shared" si="3"/>
        <v>14812.012908450113</v>
      </c>
      <c r="F58" s="9">
        <f t="shared" si="4"/>
        <v>145187.98709154988</v>
      </c>
    </row>
    <row r="59" spans="1:6" x14ac:dyDescent="0.25">
      <c r="A59" s="4">
        <v>45</v>
      </c>
      <c r="B59" s="9">
        <f t="shared" si="0"/>
        <v>591.39115630211279</v>
      </c>
      <c r="C59" s="9">
        <f t="shared" si="2"/>
        <v>241.97997848591646</v>
      </c>
      <c r="D59" s="9">
        <f t="shared" si="1"/>
        <v>349.4111778161963</v>
      </c>
      <c r="E59" s="9">
        <f t="shared" si="3"/>
        <v>15161.42408626631</v>
      </c>
      <c r="F59" s="9">
        <f t="shared" si="4"/>
        <v>144838.57591373369</v>
      </c>
    </row>
    <row r="60" spans="1:6" x14ac:dyDescent="0.25">
      <c r="A60" s="4">
        <v>46</v>
      </c>
      <c r="B60" s="9">
        <f t="shared" si="0"/>
        <v>591.39115630211279</v>
      </c>
      <c r="C60" s="9">
        <f t="shared" si="2"/>
        <v>241.39762652288948</v>
      </c>
      <c r="D60" s="9">
        <f t="shared" si="1"/>
        <v>349.99352977922331</v>
      </c>
      <c r="E60" s="9">
        <f t="shared" si="3"/>
        <v>15511.417616045534</v>
      </c>
      <c r="F60" s="9">
        <f t="shared" si="4"/>
        <v>144488.58238395446</v>
      </c>
    </row>
    <row r="61" spans="1:6" x14ac:dyDescent="0.25">
      <c r="A61" s="4">
        <v>47</v>
      </c>
      <c r="B61" s="9">
        <f t="shared" si="0"/>
        <v>591.39115630211279</v>
      </c>
      <c r="C61" s="9">
        <f t="shared" si="2"/>
        <v>240.81430397325744</v>
      </c>
      <c r="D61" s="9">
        <f t="shared" si="1"/>
        <v>350.57685232885535</v>
      </c>
      <c r="E61" s="9">
        <f t="shared" si="3"/>
        <v>15861.994468374389</v>
      </c>
      <c r="F61" s="9">
        <f t="shared" si="4"/>
        <v>144138.00553162562</v>
      </c>
    </row>
    <row r="62" spans="1:6" x14ac:dyDescent="0.25">
      <c r="A62" s="4">
        <v>48</v>
      </c>
      <c r="B62" s="9">
        <f t="shared" si="0"/>
        <v>591.39115630211279</v>
      </c>
      <c r="C62" s="9">
        <f t="shared" si="2"/>
        <v>240.23000921937603</v>
      </c>
      <c r="D62" s="9">
        <f t="shared" si="1"/>
        <v>351.16114708273676</v>
      </c>
      <c r="E62" s="9">
        <f t="shared" si="3"/>
        <v>16213.155615457126</v>
      </c>
      <c r="F62" s="9">
        <f t="shared" si="4"/>
        <v>143786.84438454287</v>
      </c>
    </row>
    <row r="63" spans="1:6" x14ac:dyDescent="0.25">
      <c r="A63" s="4">
        <v>49</v>
      </c>
      <c r="B63" s="9">
        <f t="shared" si="0"/>
        <v>591.39115630211279</v>
      </c>
      <c r="C63" s="9">
        <f t="shared" si="2"/>
        <v>239.64474064090481</v>
      </c>
      <c r="D63" s="9">
        <f t="shared" si="1"/>
        <v>351.74641566120795</v>
      </c>
      <c r="E63" s="9">
        <f t="shared" si="3"/>
        <v>16564.902031118334</v>
      </c>
      <c r="F63" s="9">
        <f t="shared" si="4"/>
        <v>143435.09796888166</v>
      </c>
    </row>
    <row r="64" spans="1:6" x14ac:dyDescent="0.25">
      <c r="A64" s="4">
        <v>50</v>
      </c>
      <c r="B64" s="9">
        <f t="shared" si="0"/>
        <v>591.39115630211279</v>
      </c>
      <c r="C64" s="9">
        <f t="shared" si="2"/>
        <v>239.05849661480275</v>
      </c>
      <c r="D64" s="9">
        <f t="shared" si="1"/>
        <v>352.33265968731007</v>
      </c>
      <c r="E64" s="9">
        <f t="shared" si="3"/>
        <v>16917.234690805642</v>
      </c>
      <c r="F64" s="9">
        <f t="shared" si="4"/>
        <v>143082.76530919436</v>
      </c>
    </row>
    <row r="65" spans="1:6" x14ac:dyDescent="0.25">
      <c r="A65" s="4">
        <v>51</v>
      </c>
      <c r="B65" s="9">
        <f t="shared" si="0"/>
        <v>591.39115630211279</v>
      </c>
      <c r="C65" s="9">
        <f t="shared" si="2"/>
        <v>238.47127551532392</v>
      </c>
      <c r="D65" s="9">
        <f t="shared" si="1"/>
        <v>352.91988078678889</v>
      </c>
      <c r="E65" s="9">
        <f t="shared" si="3"/>
        <v>17270.154571592433</v>
      </c>
      <c r="F65" s="9">
        <f t="shared" si="4"/>
        <v>142729.84542840757</v>
      </c>
    </row>
    <row r="66" spans="1:6" x14ac:dyDescent="0.25">
      <c r="A66" s="4">
        <v>52</v>
      </c>
      <c r="B66" s="9">
        <f t="shared" si="0"/>
        <v>591.39115630211279</v>
      </c>
      <c r="C66" s="9">
        <f t="shared" si="2"/>
        <v>237.88307571401262</v>
      </c>
      <c r="D66" s="9">
        <f t="shared" si="1"/>
        <v>353.50808058810014</v>
      </c>
      <c r="E66" s="9">
        <f t="shared" si="3"/>
        <v>17623.662652180534</v>
      </c>
      <c r="F66" s="9">
        <f t="shared" si="4"/>
        <v>142376.33734781947</v>
      </c>
    </row>
    <row r="67" spans="1:6" x14ac:dyDescent="0.25">
      <c r="A67" s="4">
        <v>53</v>
      </c>
      <c r="B67" s="9">
        <f t="shared" si="0"/>
        <v>591.39115630211279</v>
      </c>
      <c r="C67" s="9">
        <f t="shared" si="2"/>
        <v>237.29389557969913</v>
      </c>
      <c r="D67" s="9">
        <f t="shared" si="1"/>
        <v>354.09726072241369</v>
      </c>
      <c r="E67" s="9">
        <f t="shared" si="3"/>
        <v>17977.759912902948</v>
      </c>
      <c r="F67" s="9">
        <f t="shared" si="4"/>
        <v>142022.24008709705</v>
      </c>
    </row>
    <row r="68" spans="1:6" x14ac:dyDescent="0.25">
      <c r="A68" s="4">
        <v>54</v>
      </c>
      <c r="B68" s="9">
        <f t="shared" si="0"/>
        <v>591.39115630211279</v>
      </c>
      <c r="C68" s="9">
        <f t="shared" si="2"/>
        <v>236.70373347849508</v>
      </c>
      <c r="D68" s="9">
        <f t="shared" si="1"/>
        <v>354.68742282361768</v>
      </c>
      <c r="E68" s="9">
        <f t="shared" si="3"/>
        <v>18332.447335726567</v>
      </c>
      <c r="F68" s="9">
        <f t="shared" si="4"/>
        <v>141667.55266427342</v>
      </c>
    </row>
    <row r="69" spans="1:6" x14ac:dyDescent="0.25">
      <c r="A69" s="4">
        <v>55</v>
      </c>
      <c r="B69" s="9">
        <f t="shared" si="0"/>
        <v>591.39115630211279</v>
      </c>
      <c r="C69" s="9">
        <f t="shared" si="2"/>
        <v>236.11258777378904</v>
      </c>
      <c r="D69" s="9">
        <f t="shared" si="1"/>
        <v>355.27856852832372</v>
      </c>
      <c r="E69" s="9">
        <f t="shared" si="3"/>
        <v>18687.72590425489</v>
      </c>
      <c r="F69" s="9">
        <f t="shared" si="4"/>
        <v>141312.27409574512</v>
      </c>
    </row>
    <row r="70" spans="1:6" x14ac:dyDescent="0.25">
      <c r="A70" s="4">
        <v>56</v>
      </c>
      <c r="B70" s="9">
        <f t="shared" si="0"/>
        <v>591.39115630211279</v>
      </c>
      <c r="C70" s="9">
        <f t="shared" si="2"/>
        <v>235.52045682624188</v>
      </c>
      <c r="D70" s="9">
        <f t="shared" si="1"/>
        <v>355.87069947587088</v>
      </c>
      <c r="E70" s="9">
        <f t="shared" si="3"/>
        <v>19043.596603730763</v>
      </c>
      <c r="F70" s="9">
        <f t="shared" si="4"/>
        <v>140956.40339626925</v>
      </c>
    </row>
    <row r="71" spans="1:6" x14ac:dyDescent="0.25">
      <c r="A71" s="4">
        <v>57</v>
      </c>
      <c r="B71" s="9">
        <f t="shared" si="0"/>
        <v>591.39115630211279</v>
      </c>
      <c r="C71" s="9">
        <f t="shared" si="2"/>
        <v>234.92733899378209</v>
      </c>
      <c r="D71" s="9">
        <f t="shared" si="1"/>
        <v>356.4638173083307</v>
      </c>
      <c r="E71" s="9">
        <f t="shared" si="3"/>
        <v>19400.060421039092</v>
      </c>
      <c r="F71" s="9">
        <f t="shared" si="4"/>
        <v>140599.93957896091</v>
      </c>
    </row>
    <row r="72" spans="1:6" x14ac:dyDescent="0.25">
      <c r="A72" s="4">
        <v>58</v>
      </c>
      <c r="B72" s="9">
        <f t="shared" si="0"/>
        <v>591.39115630211279</v>
      </c>
      <c r="C72" s="9">
        <f t="shared" si="2"/>
        <v>234.33323263160153</v>
      </c>
      <c r="D72" s="9">
        <f t="shared" si="1"/>
        <v>357.05792367051129</v>
      </c>
      <c r="E72" s="9">
        <f t="shared" si="3"/>
        <v>19757.118344709605</v>
      </c>
      <c r="F72" s="9">
        <f t="shared" si="4"/>
        <v>140242.8816552904</v>
      </c>
    </row>
    <row r="73" spans="1:6" x14ac:dyDescent="0.25">
      <c r="A73" s="4">
        <v>59</v>
      </c>
      <c r="B73" s="9">
        <f t="shared" si="0"/>
        <v>591.39115630211279</v>
      </c>
      <c r="C73" s="9">
        <f t="shared" si="2"/>
        <v>233.73813609215065</v>
      </c>
      <c r="D73" s="9">
        <f t="shared" si="1"/>
        <v>357.65302020996216</v>
      </c>
      <c r="E73" s="9">
        <f t="shared" si="3"/>
        <v>20114.771364919568</v>
      </c>
      <c r="F73" s="9">
        <f t="shared" si="4"/>
        <v>139885.22863508042</v>
      </c>
    </row>
    <row r="74" spans="1:6" x14ac:dyDescent="0.25">
      <c r="A74" s="4">
        <v>60</v>
      </c>
      <c r="B74" s="9">
        <f t="shared" si="0"/>
        <v>591.39115630211279</v>
      </c>
      <c r="C74" s="9">
        <f t="shared" si="2"/>
        <v>233.14204772513403</v>
      </c>
      <c r="D74" s="9">
        <f t="shared" si="1"/>
        <v>358.24910857697876</v>
      </c>
      <c r="E74" s="9">
        <f t="shared" si="3"/>
        <v>20473.020473496548</v>
      </c>
      <c r="F74" s="9">
        <f t="shared" si="4"/>
        <v>139526.97952650345</v>
      </c>
    </row>
    <row r="75" spans="1:6" x14ac:dyDescent="0.25">
      <c r="A75" s="4">
        <v>61</v>
      </c>
      <c r="B75" s="9">
        <f t="shared" si="0"/>
        <v>591.39115630211279</v>
      </c>
      <c r="C75" s="9">
        <f t="shared" si="2"/>
        <v>232.54496587750575</v>
      </c>
      <c r="D75" s="9">
        <f t="shared" si="1"/>
        <v>358.84619042460702</v>
      </c>
      <c r="E75" s="9">
        <f t="shared" si="3"/>
        <v>20831.866663921155</v>
      </c>
      <c r="F75" s="9">
        <f t="shared" si="4"/>
        <v>139168.13333607884</v>
      </c>
    </row>
    <row r="76" spans="1:6" x14ac:dyDescent="0.25">
      <c r="A76" s="4">
        <v>62</v>
      </c>
      <c r="B76" s="9">
        <f t="shared" si="0"/>
        <v>591.39115630211279</v>
      </c>
      <c r="C76" s="9">
        <f t="shared" si="2"/>
        <v>231.94688889346472</v>
      </c>
      <c r="D76" s="9">
        <f t="shared" si="1"/>
        <v>359.4442674086481</v>
      </c>
      <c r="E76" s="9">
        <f t="shared" si="3"/>
        <v>21191.310931329805</v>
      </c>
      <c r="F76" s="9">
        <f t="shared" si="4"/>
        <v>138808.68906867021</v>
      </c>
    </row>
    <row r="77" spans="1:6" x14ac:dyDescent="0.25">
      <c r="A77" s="4">
        <v>63</v>
      </c>
      <c r="B77" s="9">
        <f t="shared" si="0"/>
        <v>591.39115630211279</v>
      </c>
      <c r="C77" s="9">
        <f t="shared" si="2"/>
        <v>231.34781511445036</v>
      </c>
      <c r="D77" s="9">
        <f t="shared" si="1"/>
        <v>360.04334118766246</v>
      </c>
      <c r="E77" s="9">
        <f t="shared" si="3"/>
        <v>21551.354272517467</v>
      </c>
      <c r="F77" s="9">
        <f t="shared" si="4"/>
        <v>138448.64572748254</v>
      </c>
    </row>
    <row r="78" spans="1:6" x14ac:dyDescent="0.25">
      <c r="A78" s="4">
        <v>64</v>
      </c>
      <c r="B78" s="9">
        <f t="shared" si="0"/>
        <v>591.39115630211279</v>
      </c>
      <c r="C78" s="9">
        <f t="shared" si="2"/>
        <v>230.74774287913758</v>
      </c>
      <c r="D78" s="9">
        <f t="shared" si="1"/>
        <v>360.64341342297519</v>
      </c>
      <c r="E78" s="9">
        <f t="shared" si="3"/>
        <v>21911.997685940441</v>
      </c>
      <c r="F78" s="9">
        <f t="shared" si="4"/>
        <v>138088.00231405956</v>
      </c>
    </row>
    <row r="79" spans="1:6" x14ac:dyDescent="0.25">
      <c r="A79" s="4">
        <v>65</v>
      </c>
      <c r="B79" s="9">
        <f t="shared" ref="B79:B142" si="5">$F$8</f>
        <v>591.39115630211279</v>
      </c>
      <c r="C79" s="9">
        <f t="shared" si="2"/>
        <v>230.14667052343259</v>
      </c>
      <c r="D79" s="9">
        <f t="shared" ref="D79:D142" si="6">+B79-C79</f>
        <v>361.2444857786802</v>
      </c>
      <c r="E79" s="9">
        <f t="shared" si="3"/>
        <v>22273.242171719121</v>
      </c>
      <c r="F79" s="9">
        <f t="shared" si="4"/>
        <v>137726.75782828088</v>
      </c>
    </row>
    <row r="80" spans="1:6" x14ac:dyDescent="0.25">
      <c r="A80" s="4">
        <v>66</v>
      </c>
      <c r="B80" s="9">
        <f t="shared" si="5"/>
        <v>591.39115630211279</v>
      </c>
      <c r="C80" s="9">
        <f t="shared" ref="C80:C143" si="7">+F79*$B$9/$B$11</f>
        <v>229.54459638046816</v>
      </c>
      <c r="D80" s="9">
        <f t="shared" si="6"/>
        <v>361.8465599216446</v>
      </c>
      <c r="E80" s="9">
        <f t="shared" ref="E80:E143" si="8">+D80+E79</f>
        <v>22635.088731640764</v>
      </c>
      <c r="F80" s="9">
        <f t="shared" ref="F80:F143" si="9">+$B$8-E80</f>
        <v>137364.91126835922</v>
      </c>
    </row>
    <row r="81" spans="1:6" x14ac:dyDescent="0.25">
      <c r="A81" s="4">
        <v>67</v>
      </c>
      <c r="B81" s="9">
        <f t="shared" si="5"/>
        <v>591.39115630211279</v>
      </c>
      <c r="C81" s="9">
        <f t="shared" si="7"/>
        <v>228.9415187805987</v>
      </c>
      <c r="D81" s="9">
        <f t="shared" si="6"/>
        <v>362.44963752151409</v>
      </c>
      <c r="E81" s="9">
        <f t="shared" si="8"/>
        <v>22997.538369162277</v>
      </c>
      <c r="F81" s="9">
        <f t="shared" si="9"/>
        <v>137002.46163083773</v>
      </c>
    </row>
    <row r="82" spans="1:6" x14ac:dyDescent="0.25">
      <c r="A82" s="4">
        <v>68</v>
      </c>
      <c r="B82" s="9">
        <f t="shared" si="5"/>
        <v>591.39115630211279</v>
      </c>
      <c r="C82" s="9">
        <f t="shared" si="7"/>
        <v>228.33743605139622</v>
      </c>
      <c r="D82" s="9">
        <f t="shared" si="6"/>
        <v>363.05372025071654</v>
      </c>
      <c r="E82" s="9">
        <f t="shared" si="8"/>
        <v>23360.592089412992</v>
      </c>
      <c r="F82" s="9">
        <f t="shared" si="9"/>
        <v>136639.407910587</v>
      </c>
    </row>
    <row r="83" spans="1:6" x14ac:dyDescent="0.25">
      <c r="A83" s="4">
        <v>69</v>
      </c>
      <c r="B83" s="9">
        <f t="shared" si="5"/>
        <v>591.39115630211279</v>
      </c>
      <c r="C83" s="9">
        <f t="shared" si="7"/>
        <v>227.73234651764503</v>
      </c>
      <c r="D83" s="9">
        <f t="shared" si="6"/>
        <v>363.65880978446773</v>
      </c>
      <c r="E83" s="9">
        <f t="shared" si="8"/>
        <v>23724.250899197461</v>
      </c>
      <c r="F83" s="9">
        <f t="shared" si="9"/>
        <v>136275.74910080252</v>
      </c>
    </row>
    <row r="84" spans="1:6" x14ac:dyDescent="0.25">
      <c r="A84" s="4">
        <v>70</v>
      </c>
      <c r="B84" s="9">
        <f t="shared" si="5"/>
        <v>591.39115630211279</v>
      </c>
      <c r="C84" s="9">
        <f t="shared" si="7"/>
        <v>227.12624850133753</v>
      </c>
      <c r="D84" s="9">
        <f t="shared" si="6"/>
        <v>364.26490780077529</v>
      </c>
      <c r="E84" s="9">
        <f t="shared" si="8"/>
        <v>24088.515806998235</v>
      </c>
      <c r="F84" s="9">
        <f t="shared" si="9"/>
        <v>135911.48419300176</v>
      </c>
    </row>
    <row r="85" spans="1:6" x14ac:dyDescent="0.25">
      <c r="A85" s="4">
        <v>71</v>
      </c>
      <c r="B85" s="9">
        <f t="shared" si="5"/>
        <v>591.39115630211279</v>
      </c>
      <c r="C85" s="9">
        <f t="shared" si="7"/>
        <v>226.5191403216696</v>
      </c>
      <c r="D85" s="9">
        <f t="shared" si="6"/>
        <v>364.87201598044317</v>
      </c>
      <c r="E85" s="9">
        <f t="shared" si="8"/>
        <v>24453.387822978679</v>
      </c>
      <c r="F85" s="9">
        <f t="shared" si="9"/>
        <v>135546.61217702134</v>
      </c>
    </row>
    <row r="86" spans="1:6" x14ac:dyDescent="0.25">
      <c r="A86" s="4">
        <v>72</v>
      </c>
      <c r="B86" s="9">
        <f t="shared" si="5"/>
        <v>591.39115630211279</v>
      </c>
      <c r="C86" s="9">
        <f t="shared" si="7"/>
        <v>225.91102029503557</v>
      </c>
      <c r="D86" s="9">
        <f t="shared" si="6"/>
        <v>365.48013600707725</v>
      </c>
      <c r="E86" s="9">
        <f t="shared" si="8"/>
        <v>24818.867958985757</v>
      </c>
      <c r="F86" s="9">
        <f t="shared" si="9"/>
        <v>135181.13204101424</v>
      </c>
    </row>
    <row r="87" spans="1:6" x14ac:dyDescent="0.25">
      <c r="A87" s="4">
        <v>73</v>
      </c>
      <c r="B87" s="9">
        <f t="shared" si="5"/>
        <v>591.39115630211279</v>
      </c>
      <c r="C87" s="9">
        <f t="shared" si="7"/>
        <v>225.30188673502371</v>
      </c>
      <c r="D87" s="9">
        <f t="shared" si="6"/>
        <v>366.0892695670891</v>
      </c>
      <c r="E87" s="9">
        <f t="shared" si="8"/>
        <v>25184.957228552845</v>
      </c>
      <c r="F87" s="9">
        <f t="shared" si="9"/>
        <v>134815.04277144716</v>
      </c>
    </row>
    <row r="88" spans="1:6" x14ac:dyDescent="0.25">
      <c r="A88" s="4">
        <v>74</v>
      </c>
      <c r="B88" s="9">
        <f t="shared" si="5"/>
        <v>591.39115630211279</v>
      </c>
      <c r="C88" s="9">
        <f t="shared" si="7"/>
        <v>224.69173795241193</v>
      </c>
      <c r="D88" s="9">
        <f t="shared" si="6"/>
        <v>366.69941834970086</v>
      </c>
      <c r="E88" s="9">
        <f t="shared" si="8"/>
        <v>25551.656646902546</v>
      </c>
      <c r="F88" s="9">
        <f t="shared" si="9"/>
        <v>134448.34335309744</v>
      </c>
    </row>
    <row r="89" spans="1:6" x14ac:dyDescent="0.25">
      <c r="A89" s="4">
        <v>75</v>
      </c>
      <c r="B89" s="9">
        <f t="shared" si="5"/>
        <v>591.39115630211279</v>
      </c>
      <c r="C89" s="9">
        <f t="shared" si="7"/>
        <v>224.08057225516242</v>
      </c>
      <c r="D89" s="9">
        <f t="shared" si="6"/>
        <v>367.31058404695034</v>
      </c>
      <c r="E89" s="9">
        <f t="shared" si="8"/>
        <v>25918.967230949496</v>
      </c>
      <c r="F89" s="9">
        <f t="shared" si="9"/>
        <v>134081.03276905051</v>
      </c>
    </row>
    <row r="90" spans="1:6" x14ac:dyDescent="0.25">
      <c r="A90" s="4">
        <v>76</v>
      </c>
      <c r="B90" s="9">
        <f t="shared" si="5"/>
        <v>591.39115630211279</v>
      </c>
      <c r="C90" s="9">
        <f t="shared" si="7"/>
        <v>223.46838794841753</v>
      </c>
      <c r="D90" s="9">
        <f t="shared" si="6"/>
        <v>367.92276835369523</v>
      </c>
      <c r="E90" s="9">
        <f t="shared" si="8"/>
        <v>26286.889999303192</v>
      </c>
      <c r="F90" s="9">
        <f t="shared" si="9"/>
        <v>133713.11000069682</v>
      </c>
    </row>
    <row r="91" spans="1:6" x14ac:dyDescent="0.25">
      <c r="A91" s="4">
        <v>77</v>
      </c>
      <c r="B91" s="9">
        <f t="shared" si="5"/>
        <v>591.39115630211279</v>
      </c>
      <c r="C91" s="9">
        <f t="shared" si="7"/>
        <v>222.85518333449468</v>
      </c>
      <c r="D91" s="9">
        <f t="shared" si="6"/>
        <v>368.53597296761814</v>
      </c>
      <c r="E91" s="9">
        <f t="shared" si="8"/>
        <v>26655.425972270808</v>
      </c>
      <c r="F91" s="9">
        <f t="shared" si="9"/>
        <v>133344.57402772919</v>
      </c>
    </row>
    <row r="92" spans="1:6" x14ac:dyDescent="0.25">
      <c r="A92" s="4">
        <v>78</v>
      </c>
      <c r="B92" s="9">
        <f t="shared" si="5"/>
        <v>591.39115630211279</v>
      </c>
      <c r="C92" s="9">
        <f t="shared" si="7"/>
        <v>222.24095671288197</v>
      </c>
      <c r="D92" s="9">
        <f t="shared" si="6"/>
        <v>369.15019958923085</v>
      </c>
      <c r="E92" s="9">
        <f t="shared" si="8"/>
        <v>27024.576171860041</v>
      </c>
      <c r="F92" s="9">
        <f t="shared" si="9"/>
        <v>132975.42382813996</v>
      </c>
    </row>
    <row r="93" spans="1:6" x14ac:dyDescent="0.25">
      <c r="A93" s="4">
        <v>79</v>
      </c>
      <c r="B93" s="9">
        <f t="shared" si="5"/>
        <v>591.39115630211279</v>
      </c>
      <c r="C93" s="9">
        <f t="shared" si="7"/>
        <v>221.62570638023328</v>
      </c>
      <c r="D93" s="9">
        <f t="shared" si="6"/>
        <v>369.76544992187951</v>
      </c>
      <c r="E93" s="9">
        <f t="shared" si="8"/>
        <v>27394.341621781921</v>
      </c>
      <c r="F93" s="9">
        <f t="shared" si="9"/>
        <v>132605.65837821807</v>
      </c>
    </row>
    <row r="94" spans="1:6" x14ac:dyDescent="0.25">
      <c r="A94" s="4">
        <v>80</v>
      </c>
      <c r="B94" s="9">
        <f t="shared" si="5"/>
        <v>591.39115630211279</v>
      </c>
      <c r="C94" s="9">
        <f t="shared" si="7"/>
        <v>221.00943063036345</v>
      </c>
      <c r="D94" s="9">
        <f t="shared" si="6"/>
        <v>370.38172567174934</v>
      </c>
      <c r="E94" s="9">
        <f t="shared" si="8"/>
        <v>27764.72334745367</v>
      </c>
      <c r="F94" s="9">
        <f t="shared" si="9"/>
        <v>132235.27665254634</v>
      </c>
    </row>
    <row r="95" spans="1:6" x14ac:dyDescent="0.25">
      <c r="A95" s="4">
        <v>81</v>
      </c>
      <c r="B95" s="9">
        <f t="shared" si="5"/>
        <v>591.39115630211279</v>
      </c>
      <c r="C95" s="9">
        <f t="shared" si="7"/>
        <v>220.39212775424392</v>
      </c>
      <c r="D95" s="9">
        <f t="shared" si="6"/>
        <v>370.99902854786887</v>
      </c>
      <c r="E95" s="9">
        <f t="shared" si="8"/>
        <v>28135.72237600154</v>
      </c>
      <c r="F95" s="9">
        <f t="shared" si="9"/>
        <v>131864.27762399847</v>
      </c>
    </row>
    <row r="96" spans="1:6" x14ac:dyDescent="0.25">
      <c r="A96" s="4">
        <v>82</v>
      </c>
      <c r="B96" s="9">
        <f t="shared" si="5"/>
        <v>591.39115630211279</v>
      </c>
      <c r="C96" s="9">
        <f t="shared" si="7"/>
        <v>219.77379603999745</v>
      </c>
      <c r="D96" s="9">
        <f t="shared" si="6"/>
        <v>371.61736026211531</v>
      </c>
      <c r="E96" s="9">
        <f t="shared" si="8"/>
        <v>28507.339736263657</v>
      </c>
      <c r="F96" s="9">
        <f t="shared" si="9"/>
        <v>131492.66026373635</v>
      </c>
    </row>
    <row r="97" spans="1:6" x14ac:dyDescent="0.25">
      <c r="A97" s="4">
        <v>83</v>
      </c>
      <c r="B97" s="9">
        <f t="shared" si="5"/>
        <v>591.39115630211279</v>
      </c>
      <c r="C97" s="9">
        <f t="shared" si="7"/>
        <v>219.15443377289395</v>
      </c>
      <c r="D97" s="9">
        <f t="shared" si="6"/>
        <v>372.23672252921881</v>
      </c>
      <c r="E97" s="9">
        <f t="shared" si="8"/>
        <v>28879.576458792875</v>
      </c>
      <c r="F97" s="9">
        <f t="shared" si="9"/>
        <v>131120.42354120713</v>
      </c>
    </row>
    <row r="98" spans="1:6" x14ac:dyDescent="0.25">
      <c r="A98" s="4">
        <v>84</v>
      </c>
      <c r="B98" s="9">
        <f t="shared" si="5"/>
        <v>591.39115630211279</v>
      </c>
      <c r="C98" s="9">
        <f t="shared" si="7"/>
        <v>218.5340392353452</v>
      </c>
      <c r="D98" s="9">
        <f t="shared" si="6"/>
        <v>372.85711706676761</v>
      </c>
      <c r="E98" s="9">
        <f t="shared" si="8"/>
        <v>29252.433575859643</v>
      </c>
      <c r="F98" s="9">
        <f t="shared" si="9"/>
        <v>130747.56642414036</v>
      </c>
    </row>
    <row r="99" spans="1:6" x14ac:dyDescent="0.25">
      <c r="A99" s="4">
        <v>85</v>
      </c>
      <c r="B99" s="9">
        <f t="shared" si="5"/>
        <v>591.39115630211279</v>
      </c>
      <c r="C99" s="9">
        <f t="shared" si="7"/>
        <v>217.91261070690061</v>
      </c>
      <c r="D99" s="9">
        <f t="shared" si="6"/>
        <v>373.47854559521215</v>
      </c>
      <c r="E99" s="9">
        <f t="shared" si="8"/>
        <v>29625.912121454854</v>
      </c>
      <c r="F99" s="9">
        <f t="shared" si="9"/>
        <v>130374.08787854515</v>
      </c>
    </row>
    <row r="100" spans="1:6" x14ac:dyDescent="0.25">
      <c r="A100" s="4">
        <v>86</v>
      </c>
      <c r="B100" s="9">
        <f t="shared" si="5"/>
        <v>591.39115630211279</v>
      </c>
      <c r="C100" s="9">
        <f t="shared" si="7"/>
        <v>217.29014646424193</v>
      </c>
      <c r="D100" s="9">
        <f t="shared" si="6"/>
        <v>374.10100983787083</v>
      </c>
      <c r="E100" s="9">
        <f t="shared" si="8"/>
        <v>30000.013131292726</v>
      </c>
      <c r="F100" s="9">
        <f t="shared" si="9"/>
        <v>129999.98686870727</v>
      </c>
    </row>
    <row r="101" spans="1:6" x14ac:dyDescent="0.25">
      <c r="A101" s="4">
        <v>87</v>
      </c>
      <c r="B101" s="9">
        <f t="shared" si="5"/>
        <v>591.39115630211279</v>
      </c>
      <c r="C101" s="9">
        <f t="shared" si="7"/>
        <v>216.6666447811788</v>
      </c>
      <c r="D101" s="9">
        <f t="shared" si="6"/>
        <v>374.72451152093402</v>
      </c>
      <c r="E101" s="9">
        <f t="shared" si="8"/>
        <v>30374.737642813659</v>
      </c>
      <c r="F101" s="9">
        <f t="shared" si="9"/>
        <v>129625.26235718634</v>
      </c>
    </row>
    <row r="102" spans="1:6" x14ac:dyDescent="0.25">
      <c r="A102" s="4">
        <v>88</v>
      </c>
      <c r="B102" s="9">
        <f t="shared" si="5"/>
        <v>591.39115630211279</v>
      </c>
      <c r="C102" s="9">
        <f t="shared" si="7"/>
        <v>216.04210392864388</v>
      </c>
      <c r="D102" s="9">
        <f t="shared" si="6"/>
        <v>375.34905237346891</v>
      </c>
      <c r="E102" s="9">
        <f t="shared" si="8"/>
        <v>30750.086695187128</v>
      </c>
      <c r="F102" s="9">
        <f t="shared" si="9"/>
        <v>129249.91330481287</v>
      </c>
    </row>
    <row r="103" spans="1:6" x14ac:dyDescent="0.25">
      <c r="A103" s="4">
        <v>89</v>
      </c>
      <c r="B103" s="9">
        <f t="shared" si="5"/>
        <v>591.39115630211279</v>
      </c>
      <c r="C103" s="9">
        <f t="shared" si="7"/>
        <v>215.41652217468811</v>
      </c>
      <c r="D103" s="9">
        <f t="shared" si="6"/>
        <v>375.97463412742468</v>
      </c>
      <c r="E103" s="9">
        <f t="shared" si="8"/>
        <v>31126.061329314554</v>
      </c>
      <c r="F103" s="9">
        <f t="shared" si="9"/>
        <v>128873.93867068544</v>
      </c>
    </row>
    <row r="104" spans="1:6" x14ac:dyDescent="0.25">
      <c r="A104" s="4">
        <v>90</v>
      </c>
      <c r="B104" s="9">
        <f t="shared" si="5"/>
        <v>591.39115630211279</v>
      </c>
      <c r="C104" s="9">
        <f t="shared" si="7"/>
        <v>214.78989778447576</v>
      </c>
      <c r="D104" s="9">
        <f t="shared" si="6"/>
        <v>376.60125851763701</v>
      </c>
      <c r="E104" s="9">
        <f t="shared" si="8"/>
        <v>31502.66258783219</v>
      </c>
      <c r="F104" s="9">
        <f t="shared" si="9"/>
        <v>128497.33741216781</v>
      </c>
    </row>
    <row r="105" spans="1:6" x14ac:dyDescent="0.25">
      <c r="A105" s="4">
        <v>91</v>
      </c>
      <c r="B105" s="9">
        <f t="shared" si="5"/>
        <v>591.39115630211279</v>
      </c>
      <c r="C105" s="9">
        <f t="shared" si="7"/>
        <v>214.16222902027968</v>
      </c>
      <c r="D105" s="9">
        <f t="shared" si="6"/>
        <v>377.22892728183308</v>
      </c>
      <c r="E105" s="9">
        <f t="shared" si="8"/>
        <v>31879.891515114025</v>
      </c>
      <c r="F105" s="9">
        <f t="shared" si="9"/>
        <v>128120.10848488598</v>
      </c>
    </row>
    <row r="106" spans="1:6" x14ac:dyDescent="0.25">
      <c r="A106" s="4">
        <v>92</v>
      </c>
      <c r="B106" s="9">
        <f t="shared" si="5"/>
        <v>591.39115630211279</v>
      </c>
      <c r="C106" s="9">
        <f t="shared" si="7"/>
        <v>213.53351414147664</v>
      </c>
      <c r="D106" s="9">
        <f t="shared" si="6"/>
        <v>377.85764216063615</v>
      </c>
      <c r="E106" s="9">
        <f t="shared" si="8"/>
        <v>32257.749157274662</v>
      </c>
      <c r="F106" s="9">
        <f t="shared" si="9"/>
        <v>127742.25084272533</v>
      </c>
    </row>
    <row r="107" spans="1:6" x14ac:dyDescent="0.25">
      <c r="A107" s="4">
        <v>93</v>
      </c>
      <c r="B107" s="9">
        <f t="shared" si="5"/>
        <v>591.39115630211279</v>
      </c>
      <c r="C107" s="9">
        <f t="shared" si="7"/>
        <v>212.90375140454225</v>
      </c>
      <c r="D107" s="9">
        <f t="shared" si="6"/>
        <v>378.48740489757051</v>
      </c>
      <c r="E107" s="9">
        <f t="shared" si="8"/>
        <v>32636.236562172231</v>
      </c>
      <c r="F107" s="9">
        <f t="shared" si="9"/>
        <v>127363.76343782777</v>
      </c>
    </row>
    <row r="108" spans="1:6" x14ac:dyDescent="0.25">
      <c r="A108" s="4">
        <v>94</v>
      </c>
      <c r="B108" s="9">
        <f t="shared" si="5"/>
        <v>591.39115630211279</v>
      </c>
      <c r="C108" s="9">
        <f t="shared" si="7"/>
        <v>212.27293906304627</v>
      </c>
      <c r="D108" s="9">
        <f t="shared" si="6"/>
        <v>379.11821723906655</v>
      </c>
      <c r="E108" s="9">
        <f t="shared" si="8"/>
        <v>33015.354779411296</v>
      </c>
      <c r="F108" s="9">
        <f t="shared" si="9"/>
        <v>126984.6452205887</v>
      </c>
    </row>
    <row r="109" spans="1:6" x14ac:dyDescent="0.25">
      <c r="A109" s="4">
        <v>95</v>
      </c>
      <c r="B109" s="9">
        <f t="shared" si="5"/>
        <v>591.39115630211279</v>
      </c>
      <c r="C109" s="9">
        <f t="shared" si="7"/>
        <v>211.64107536764786</v>
      </c>
      <c r="D109" s="9">
        <f t="shared" si="6"/>
        <v>379.7500809344649</v>
      </c>
      <c r="E109" s="9">
        <f t="shared" si="8"/>
        <v>33395.10486034576</v>
      </c>
      <c r="F109" s="9">
        <f t="shared" si="9"/>
        <v>126604.89513965424</v>
      </c>
    </row>
    <row r="110" spans="1:6" x14ac:dyDescent="0.25">
      <c r="A110" s="4">
        <v>96</v>
      </c>
      <c r="B110" s="9">
        <f t="shared" si="5"/>
        <v>591.39115630211279</v>
      </c>
      <c r="C110" s="9">
        <f t="shared" si="7"/>
        <v>211.0081585660904</v>
      </c>
      <c r="D110" s="9">
        <f t="shared" si="6"/>
        <v>380.38299773602239</v>
      </c>
      <c r="E110" s="9">
        <f t="shared" si="8"/>
        <v>33775.487858081782</v>
      </c>
      <c r="F110" s="9">
        <f t="shared" si="9"/>
        <v>126224.51214191821</v>
      </c>
    </row>
    <row r="111" spans="1:6" x14ac:dyDescent="0.25">
      <c r="A111" s="4">
        <v>97</v>
      </c>
      <c r="B111" s="9">
        <f t="shared" si="5"/>
        <v>591.39115630211279</v>
      </c>
      <c r="C111" s="9">
        <f t="shared" si="7"/>
        <v>210.37418690319703</v>
      </c>
      <c r="D111" s="9">
        <f t="shared" si="6"/>
        <v>381.01696939891576</v>
      </c>
      <c r="E111" s="9">
        <f t="shared" si="8"/>
        <v>34156.504827480698</v>
      </c>
      <c r="F111" s="9">
        <f t="shared" si="9"/>
        <v>125843.4951725193</v>
      </c>
    </row>
    <row r="112" spans="1:6" x14ac:dyDescent="0.25">
      <c r="A112" s="4">
        <v>98</v>
      </c>
      <c r="B112" s="9">
        <f t="shared" si="5"/>
        <v>591.39115630211279</v>
      </c>
      <c r="C112" s="9">
        <f t="shared" si="7"/>
        <v>209.73915862086551</v>
      </c>
      <c r="D112" s="9">
        <f t="shared" si="6"/>
        <v>381.65199768124728</v>
      </c>
      <c r="E112" s="9">
        <f t="shared" si="8"/>
        <v>34538.156825161946</v>
      </c>
      <c r="F112" s="9">
        <f t="shared" si="9"/>
        <v>125461.84317483805</v>
      </c>
    </row>
    <row r="113" spans="1:6" x14ac:dyDescent="0.25">
      <c r="A113" s="4">
        <v>99</v>
      </c>
      <c r="B113" s="9">
        <f t="shared" si="5"/>
        <v>591.39115630211279</v>
      </c>
      <c r="C113" s="9">
        <f t="shared" si="7"/>
        <v>209.10307195806342</v>
      </c>
      <c r="D113" s="9">
        <f t="shared" si="6"/>
        <v>382.28808434404937</v>
      </c>
      <c r="E113" s="9">
        <f t="shared" si="8"/>
        <v>34920.444909505997</v>
      </c>
      <c r="F113" s="9">
        <f t="shared" si="9"/>
        <v>125079.555090494</v>
      </c>
    </row>
    <row r="114" spans="1:6" x14ac:dyDescent="0.25">
      <c r="A114" s="4">
        <v>100</v>
      </c>
      <c r="B114" s="9">
        <f t="shared" si="5"/>
        <v>591.39115630211279</v>
      </c>
      <c r="C114" s="9">
        <f t="shared" si="7"/>
        <v>208.46592515082332</v>
      </c>
      <c r="D114" s="9">
        <f t="shared" si="6"/>
        <v>382.92523115128949</v>
      </c>
      <c r="E114" s="9">
        <f t="shared" si="8"/>
        <v>35303.370140657287</v>
      </c>
      <c r="F114" s="9">
        <f t="shared" si="9"/>
        <v>124696.62985934271</v>
      </c>
    </row>
    <row r="115" spans="1:6" x14ac:dyDescent="0.25">
      <c r="A115" s="4">
        <v>101</v>
      </c>
      <c r="B115" s="9">
        <f t="shared" si="5"/>
        <v>591.39115630211279</v>
      </c>
      <c r="C115" s="9">
        <f t="shared" si="7"/>
        <v>207.82771643223785</v>
      </c>
      <c r="D115" s="9">
        <f t="shared" si="6"/>
        <v>383.56343986987497</v>
      </c>
      <c r="E115" s="9">
        <f t="shared" si="8"/>
        <v>35686.933580527162</v>
      </c>
      <c r="F115" s="9">
        <f t="shared" si="9"/>
        <v>124313.06641947283</v>
      </c>
    </row>
    <row r="116" spans="1:6" x14ac:dyDescent="0.25">
      <c r="A116" s="4">
        <v>102</v>
      </c>
      <c r="B116" s="9">
        <f t="shared" si="5"/>
        <v>591.39115630211279</v>
      </c>
      <c r="C116" s="9">
        <f t="shared" si="7"/>
        <v>207.18844403245473</v>
      </c>
      <c r="D116" s="9">
        <f t="shared" si="6"/>
        <v>384.20271226965804</v>
      </c>
      <c r="E116" s="9">
        <f t="shared" si="8"/>
        <v>36071.136292796822</v>
      </c>
      <c r="F116" s="9">
        <f t="shared" si="9"/>
        <v>123928.86370720319</v>
      </c>
    </row>
    <row r="117" spans="1:6" x14ac:dyDescent="0.25">
      <c r="A117" s="4">
        <v>103</v>
      </c>
      <c r="B117" s="9">
        <f t="shared" si="5"/>
        <v>591.39115630211279</v>
      </c>
      <c r="C117" s="9">
        <f t="shared" si="7"/>
        <v>206.54810617867199</v>
      </c>
      <c r="D117" s="9">
        <f t="shared" si="6"/>
        <v>384.84305012344078</v>
      </c>
      <c r="E117" s="9">
        <f t="shared" si="8"/>
        <v>36455.979342920262</v>
      </c>
      <c r="F117" s="9">
        <f t="shared" si="9"/>
        <v>123544.02065707973</v>
      </c>
    </row>
    <row r="118" spans="1:6" x14ac:dyDescent="0.25">
      <c r="A118" s="4">
        <v>104</v>
      </c>
      <c r="B118" s="9">
        <f t="shared" si="5"/>
        <v>591.39115630211279</v>
      </c>
      <c r="C118" s="9">
        <f t="shared" si="7"/>
        <v>205.90670109513289</v>
      </c>
      <c r="D118" s="9">
        <f t="shared" si="6"/>
        <v>385.48445520697987</v>
      </c>
      <c r="E118" s="9">
        <f t="shared" si="8"/>
        <v>36841.463798127239</v>
      </c>
      <c r="F118" s="9">
        <f t="shared" si="9"/>
        <v>123158.53620187276</v>
      </c>
    </row>
    <row r="119" spans="1:6" x14ac:dyDescent="0.25">
      <c r="A119" s="4">
        <v>105</v>
      </c>
      <c r="B119" s="9">
        <f t="shared" si="5"/>
        <v>591.39115630211279</v>
      </c>
      <c r="C119" s="9">
        <f t="shared" si="7"/>
        <v>205.26422700312128</v>
      </c>
      <c r="D119" s="9">
        <f t="shared" si="6"/>
        <v>386.12692929899151</v>
      </c>
      <c r="E119" s="9">
        <f t="shared" si="8"/>
        <v>37227.590727426228</v>
      </c>
      <c r="F119" s="9">
        <f t="shared" si="9"/>
        <v>122772.40927257377</v>
      </c>
    </row>
    <row r="120" spans="1:6" x14ac:dyDescent="0.25">
      <c r="A120" s="4">
        <v>106</v>
      </c>
      <c r="B120" s="9">
        <f t="shared" si="5"/>
        <v>591.39115630211279</v>
      </c>
      <c r="C120" s="9">
        <f t="shared" si="7"/>
        <v>204.6206821209563</v>
      </c>
      <c r="D120" s="9">
        <f t="shared" si="6"/>
        <v>386.77047418115649</v>
      </c>
      <c r="E120" s="9">
        <f t="shared" si="8"/>
        <v>37614.361201607382</v>
      </c>
      <c r="F120" s="9">
        <f t="shared" si="9"/>
        <v>122385.63879839261</v>
      </c>
    </row>
    <row r="121" spans="1:6" x14ac:dyDescent="0.25">
      <c r="A121" s="4">
        <v>107</v>
      </c>
      <c r="B121" s="9">
        <f t="shared" si="5"/>
        <v>591.39115630211279</v>
      </c>
      <c r="C121" s="9">
        <f t="shared" si="7"/>
        <v>203.9760646639877</v>
      </c>
      <c r="D121" s="9">
        <f t="shared" si="6"/>
        <v>387.41509163812509</v>
      </c>
      <c r="E121" s="9">
        <f t="shared" si="8"/>
        <v>38001.776293245508</v>
      </c>
      <c r="F121" s="9">
        <f t="shared" si="9"/>
        <v>121998.22370675449</v>
      </c>
    </row>
    <row r="122" spans="1:6" x14ac:dyDescent="0.25">
      <c r="A122" s="4">
        <v>108</v>
      </c>
      <c r="B122" s="9">
        <f t="shared" si="5"/>
        <v>591.39115630211279</v>
      </c>
      <c r="C122" s="9">
        <f t="shared" si="7"/>
        <v>203.33037284459081</v>
      </c>
      <c r="D122" s="9">
        <f t="shared" si="6"/>
        <v>388.06078345752201</v>
      </c>
      <c r="E122" s="9">
        <f t="shared" si="8"/>
        <v>38389.837076703028</v>
      </c>
      <c r="F122" s="9">
        <f t="shared" si="9"/>
        <v>121610.16292329697</v>
      </c>
    </row>
    <row r="123" spans="1:6" x14ac:dyDescent="0.25">
      <c r="A123" s="4">
        <v>109</v>
      </c>
      <c r="B123" s="9">
        <f t="shared" si="5"/>
        <v>591.39115630211279</v>
      </c>
      <c r="C123" s="9">
        <f t="shared" si="7"/>
        <v>202.68360487216162</v>
      </c>
      <c r="D123" s="9">
        <f t="shared" si="6"/>
        <v>388.7075514299512</v>
      </c>
      <c r="E123" s="9">
        <f t="shared" si="8"/>
        <v>38778.544628132979</v>
      </c>
      <c r="F123" s="9">
        <f t="shared" si="9"/>
        <v>121221.45537186702</v>
      </c>
    </row>
    <row r="124" spans="1:6" x14ac:dyDescent="0.25">
      <c r="A124" s="4">
        <v>110</v>
      </c>
      <c r="B124" s="9">
        <f t="shared" si="5"/>
        <v>591.39115630211279</v>
      </c>
      <c r="C124" s="9">
        <f t="shared" si="7"/>
        <v>202.0357589531117</v>
      </c>
      <c r="D124" s="9">
        <f t="shared" si="6"/>
        <v>389.35539734900112</v>
      </c>
      <c r="E124" s="9">
        <f t="shared" si="8"/>
        <v>39167.900025481977</v>
      </c>
      <c r="F124" s="9">
        <f t="shared" si="9"/>
        <v>120832.09997451803</v>
      </c>
    </row>
    <row r="125" spans="1:6" x14ac:dyDescent="0.25">
      <c r="A125" s="4">
        <v>111</v>
      </c>
      <c r="B125" s="9">
        <f t="shared" si="5"/>
        <v>591.39115630211279</v>
      </c>
      <c r="C125" s="9">
        <f t="shared" si="7"/>
        <v>201.38683329086339</v>
      </c>
      <c r="D125" s="9">
        <f t="shared" si="6"/>
        <v>390.00432301124943</v>
      </c>
      <c r="E125" s="9">
        <f t="shared" si="8"/>
        <v>39557.904348493226</v>
      </c>
      <c r="F125" s="9">
        <f t="shared" si="9"/>
        <v>120442.09565150677</v>
      </c>
    </row>
    <row r="126" spans="1:6" x14ac:dyDescent="0.25">
      <c r="A126" s="4">
        <v>112</v>
      </c>
      <c r="B126" s="9">
        <f t="shared" si="5"/>
        <v>591.39115630211279</v>
      </c>
      <c r="C126" s="9">
        <f t="shared" si="7"/>
        <v>200.73682608584463</v>
      </c>
      <c r="D126" s="9">
        <f t="shared" si="6"/>
        <v>390.65433021626814</v>
      </c>
      <c r="E126" s="9">
        <f t="shared" si="8"/>
        <v>39948.558678709494</v>
      </c>
      <c r="F126" s="9">
        <f t="shared" si="9"/>
        <v>120051.44132129051</v>
      </c>
    </row>
    <row r="127" spans="1:6" x14ac:dyDescent="0.25">
      <c r="A127" s="4">
        <v>113</v>
      </c>
      <c r="B127" s="9">
        <f t="shared" si="5"/>
        <v>591.39115630211279</v>
      </c>
      <c r="C127" s="9">
        <f t="shared" si="7"/>
        <v>200.08573553548419</v>
      </c>
      <c r="D127" s="9">
        <f t="shared" si="6"/>
        <v>391.30542076662857</v>
      </c>
      <c r="E127" s="9">
        <f t="shared" si="8"/>
        <v>40339.864099476123</v>
      </c>
      <c r="F127" s="9">
        <f t="shared" si="9"/>
        <v>119660.13590052388</v>
      </c>
    </row>
    <row r="128" spans="1:6" x14ac:dyDescent="0.25">
      <c r="A128" s="4">
        <v>114</v>
      </c>
      <c r="B128" s="9">
        <f t="shared" si="5"/>
        <v>591.39115630211279</v>
      </c>
      <c r="C128" s="9">
        <f t="shared" si="7"/>
        <v>199.43355983420645</v>
      </c>
      <c r="D128" s="9">
        <f t="shared" si="6"/>
        <v>391.95759646790634</v>
      </c>
      <c r="E128" s="9">
        <f t="shared" si="8"/>
        <v>40731.821695944032</v>
      </c>
      <c r="F128" s="9">
        <f t="shared" si="9"/>
        <v>119268.17830405597</v>
      </c>
    </row>
    <row r="129" spans="1:6" x14ac:dyDescent="0.25">
      <c r="A129" s="4">
        <v>115</v>
      </c>
      <c r="B129" s="9">
        <f t="shared" si="5"/>
        <v>591.39115630211279</v>
      </c>
      <c r="C129" s="9">
        <f t="shared" si="7"/>
        <v>198.78029717342659</v>
      </c>
      <c r="D129" s="9">
        <f t="shared" si="6"/>
        <v>392.61085912868623</v>
      </c>
      <c r="E129" s="9">
        <f t="shared" si="8"/>
        <v>41124.432555072715</v>
      </c>
      <c r="F129" s="9">
        <f t="shared" si="9"/>
        <v>118875.56744492729</v>
      </c>
    </row>
    <row r="130" spans="1:6" x14ac:dyDescent="0.25">
      <c r="A130" s="4">
        <v>116</v>
      </c>
      <c r="B130" s="9">
        <f t="shared" si="5"/>
        <v>591.39115630211279</v>
      </c>
      <c r="C130" s="9">
        <f t="shared" si="7"/>
        <v>198.12594574154548</v>
      </c>
      <c r="D130" s="9">
        <f t="shared" si="6"/>
        <v>393.26521056056731</v>
      </c>
      <c r="E130" s="9">
        <f t="shared" si="8"/>
        <v>41517.697765633282</v>
      </c>
      <c r="F130" s="9">
        <f t="shared" si="9"/>
        <v>118482.30223436671</v>
      </c>
    </row>
    <row r="131" spans="1:6" x14ac:dyDescent="0.25">
      <c r="A131" s="4">
        <v>117</v>
      </c>
      <c r="B131" s="9">
        <f t="shared" si="5"/>
        <v>591.39115630211279</v>
      </c>
      <c r="C131" s="9">
        <f t="shared" si="7"/>
        <v>197.47050372394452</v>
      </c>
      <c r="D131" s="9">
        <f t="shared" si="6"/>
        <v>393.9206525781683</v>
      </c>
      <c r="E131" s="9">
        <f t="shared" si="8"/>
        <v>41911.618418211452</v>
      </c>
      <c r="F131" s="9">
        <f t="shared" si="9"/>
        <v>118088.38158178855</v>
      </c>
    </row>
    <row r="132" spans="1:6" x14ac:dyDescent="0.25">
      <c r="A132" s="4">
        <v>118</v>
      </c>
      <c r="B132" s="9">
        <f t="shared" si="5"/>
        <v>591.39115630211279</v>
      </c>
      <c r="C132" s="9">
        <f t="shared" si="7"/>
        <v>196.81396930298092</v>
      </c>
      <c r="D132" s="9">
        <f t="shared" si="6"/>
        <v>394.57718699913187</v>
      </c>
      <c r="E132" s="9">
        <f t="shared" si="8"/>
        <v>42306.195605210582</v>
      </c>
      <c r="F132" s="9">
        <f t="shared" si="9"/>
        <v>117693.80439478942</v>
      </c>
    </row>
    <row r="133" spans="1:6" x14ac:dyDescent="0.25">
      <c r="A133" s="4">
        <v>119</v>
      </c>
      <c r="B133" s="9">
        <f t="shared" si="5"/>
        <v>591.39115630211279</v>
      </c>
      <c r="C133" s="9">
        <f t="shared" si="7"/>
        <v>196.15634065798235</v>
      </c>
      <c r="D133" s="9">
        <f t="shared" si="6"/>
        <v>395.23481564413044</v>
      </c>
      <c r="E133" s="9">
        <f t="shared" si="8"/>
        <v>42701.430420854711</v>
      </c>
      <c r="F133" s="9">
        <f t="shared" si="9"/>
        <v>117298.56957914529</v>
      </c>
    </row>
    <row r="134" spans="1:6" x14ac:dyDescent="0.25">
      <c r="A134" s="4">
        <v>120</v>
      </c>
      <c r="B134" s="9">
        <f t="shared" si="5"/>
        <v>591.39115630211279</v>
      </c>
      <c r="C134" s="9">
        <f t="shared" si="7"/>
        <v>195.49761596524215</v>
      </c>
      <c r="D134" s="9">
        <f t="shared" si="6"/>
        <v>395.89354033687061</v>
      </c>
      <c r="E134" s="9">
        <f t="shared" si="8"/>
        <v>43097.323961191585</v>
      </c>
      <c r="F134" s="9">
        <f t="shared" si="9"/>
        <v>116902.67603880842</v>
      </c>
    </row>
    <row r="135" spans="1:6" x14ac:dyDescent="0.25">
      <c r="A135" s="4">
        <v>121</v>
      </c>
      <c r="B135" s="9">
        <f t="shared" si="5"/>
        <v>591.39115630211279</v>
      </c>
      <c r="C135" s="9">
        <f t="shared" si="7"/>
        <v>194.83779339801404</v>
      </c>
      <c r="D135" s="9">
        <f t="shared" si="6"/>
        <v>396.55336290409878</v>
      </c>
      <c r="E135" s="9">
        <f t="shared" si="8"/>
        <v>43493.877324095687</v>
      </c>
      <c r="F135" s="9">
        <f t="shared" si="9"/>
        <v>116506.12267590431</v>
      </c>
    </row>
    <row r="136" spans="1:6" x14ac:dyDescent="0.25">
      <c r="A136" s="4">
        <v>122</v>
      </c>
      <c r="B136" s="9">
        <f t="shared" si="5"/>
        <v>591.39115630211279</v>
      </c>
      <c r="C136" s="9">
        <f t="shared" si="7"/>
        <v>194.17687112650719</v>
      </c>
      <c r="D136" s="9">
        <f t="shared" si="6"/>
        <v>397.2142851756056</v>
      </c>
      <c r="E136" s="9">
        <f t="shared" si="8"/>
        <v>43891.091609271294</v>
      </c>
      <c r="F136" s="9">
        <f t="shared" si="9"/>
        <v>116108.9083907287</v>
      </c>
    </row>
    <row r="137" spans="1:6" x14ac:dyDescent="0.25">
      <c r="A137" s="4">
        <v>123</v>
      </c>
      <c r="B137" s="9">
        <f t="shared" si="5"/>
        <v>591.39115630211279</v>
      </c>
      <c r="C137" s="9">
        <f t="shared" si="7"/>
        <v>193.51484731788116</v>
      </c>
      <c r="D137" s="9">
        <f t="shared" si="6"/>
        <v>397.87630898423163</v>
      </c>
      <c r="E137" s="9">
        <f t="shared" si="8"/>
        <v>44288.967918255526</v>
      </c>
      <c r="F137" s="9">
        <f t="shared" si="9"/>
        <v>115711.03208174447</v>
      </c>
    </row>
    <row r="138" spans="1:6" x14ac:dyDescent="0.25">
      <c r="A138" s="4">
        <v>124</v>
      </c>
      <c r="B138" s="9">
        <f t="shared" si="5"/>
        <v>591.39115630211279</v>
      </c>
      <c r="C138" s="9">
        <f t="shared" si="7"/>
        <v>192.8517201362408</v>
      </c>
      <c r="D138" s="9">
        <f t="shared" si="6"/>
        <v>398.53943616587196</v>
      </c>
      <c r="E138" s="9">
        <f t="shared" si="8"/>
        <v>44687.507354421396</v>
      </c>
      <c r="F138" s="9">
        <f t="shared" si="9"/>
        <v>115312.4926455786</v>
      </c>
    </row>
    <row r="139" spans="1:6" x14ac:dyDescent="0.25">
      <c r="A139" s="4">
        <v>125</v>
      </c>
      <c r="B139" s="9">
        <f t="shared" si="5"/>
        <v>591.39115630211279</v>
      </c>
      <c r="C139" s="9">
        <f t="shared" si="7"/>
        <v>192.18748774263102</v>
      </c>
      <c r="D139" s="9">
        <f t="shared" si="6"/>
        <v>399.2036685594818</v>
      </c>
      <c r="E139" s="9">
        <f t="shared" si="8"/>
        <v>45086.711022980875</v>
      </c>
      <c r="F139" s="9">
        <f t="shared" si="9"/>
        <v>114913.28897701913</v>
      </c>
    </row>
    <row r="140" spans="1:6" x14ac:dyDescent="0.25">
      <c r="A140" s="4">
        <v>126</v>
      </c>
      <c r="B140" s="9">
        <f t="shared" si="5"/>
        <v>591.39115630211279</v>
      </c>
      <c r="C140" s="9">
        <f t="shared" si="7"/>
        <v>191.52214829503188</v>
      </c>
      <c r="D140" s="9">
        <f t="shared" si="6"/>
        <v>399.86900800708088</v>
      </c>
      <c r="E140" s="9">
        <f t="shared" si="8"/>
        <v>45486.580030987956</v>
      </c>
      <c r="F140" s="9">
        <f t="shared" si="9"/>
        <v>114513.41996901204</v>
      </c>
    </row>
    <row r="141" spans="1:6" x14ac:dyDescent="0.25">
      <c r="A141" s="4">
        <v>127</v>
      </c>
      <c r="B141" s="9">
        <f t="shared" si="5"/>
        <v>591.39115630211279</v>
      </c>
      <c r="C141" s="9">
        <f t="shared" si="7"/>
        <v>190.85569994835342</v>
      </c>
      <c r="D141" s="9">
        <f t="shared" si="6"/>
        <v>400.5354563537594</v>
      </c>
      <c r="E141" s="9">
        <f t="shared" si="8"/>
        <v>45887.115487341718</v>
      </c>
      <c r="F141" s="9">
        <f t="shared" si="9"/>
        <v>114112.88451265829</v>
      </c>
    </row>
    <row r="142" spans="1:6" x14ac:dyDescent="0.25">
      <c r="A142" s="4">
        <v>128</v>
      </c>
      <c r="B142" s="9">
        <f t="shared" si="5"/>
        <v>591.39115630211279</v>
      </c>
      <c r="C142" s="9">
        <f t="shared" si="7"/>
        <v>190.18814085443049</v>
      </c>
      <c r="D142" s="9">
        <f t="shared" si="6"/>
        <v>401.20301544768233</v>
      </c>
      <c r="E142" s="9">
        <f t="shared" si="8"/>
        <v>46288.3185027894</v>
      </c>
      <c r="F142" s="9">
        <f t="shared" si="9"/>
        <v>113711.68149721061</v>
      </c>
    </row>
    <row r="143" spans="1:6" x14ac:dyDescent="0.25">
      <c r="A143" s="4">
        <v>129</v>
      </c>
      <c r="B143" s="9">
        <f t="shared" ref="B143:B206" si="10">$F$8</f>
        <v>591.39115630211279</v>
      </c>
      <c r="C143" s="9">
        <f t="shared" si="7"/>
        <v>189.51946916201769</v>
      </c>
      <c r="D143" s="9">
        <f t="shared" ref="D143:D206" si="11">+B143-C143</f>
        <v>401.8716871400951</v>
      </c>
      <c r="E143" s="9">
        <f t="shared" si="8"/>
        <v>46690.190189929497</v>
      </c>
      <c r="F143" s="9">
        <f t="shared" si="9"/>
        <v>113309.8098100705</v>
      </c>
    </row>
    <row r="144" spans="1:6" x14ac:dyDescent="0.25">
      <c r="A144" s="4">
        <v>130</v>
      </c>
      <c r="B144" s="9">
        <f t="shared" si="10"/>
        <v>591.39115630211279</v>
      </c>
      <c r="C144" s="9">
        <f t="shared" ref="C144:C207" si="12">+F143*$B$9/$B$11</f>
        <v>188.84968301678416</v>
      </c>
      <c r="D144" s="9">
        <f t="shared" si="11"/>
        <v>402.54147328532861</v>
      </c>
      <c r="E144" s="9">
        <f t="shared" ref="E144:E207" si="13">+D144+E143</f>
        <v>47092.731663214829</v>
      </c>
      <c r="F144" s="9">
        <f t="shared" ref="F144:F207" si="14">+$B$8-E144</f>
        <v>112907.26833678517</v>
      </c>
    </row>
    <row r="145" spans="1:6" x14ac:dyDescent="0.25">
      <c r="A145" s="4">
        <v>131</v>
      </c>
      <c r="B145" s="9">
        <f t="shared" si="10"/>
        <v>591.39115630211279</v>
      </c>
      <c r="C145" s="9">
        <f t="shared" si="12"/>
        <v>188.17878056130863</v>
      </c>
      <c r="D145" s="9">
        <f t="shared" si="11"/>
        <v>403.21237574080419</v>
      </c>
      <c r="E145" s="9">
        <f t="shared" si="13"/>
        <v>47495.944038955633</v>
      </c>
      <c r="F145" s="9">
        <f t="shared" si="14"/>
        <v>112504.05596104436</v>
      </c>
    </row>
    <row r="146" spans="1:6" x14ac:dyDescent="0.25">
      <c r="A146" s="4">
        <v>132</v>
      </c>
      <c r="B146" s="9">
        <f t="shared" si="10"/>
        <v>591.39115630211279</v>
      </c>
      <c r="C146" s="9">
        <f t="shared" si="12"/>
        <v>187.50675993507392</v>
      </c>
      <c r="D146" s="9">
        <f t="shared" si="11"/>
        <v>403.8843963670389</v>
      </c>
      <c r="E146" s="9">
        <f t="shared" si="13"/>
        <v>47899.82843532267</v>
      </c>
      <c r="F146" s="9">
        <f t="shared" si="14"/>
        <v>112100.17156467732</v>
      </c>
    </row>
    <row r="147" spans="1:6" x14ac:dyDescent="0.25">
      <c r="A147" s="4">
        <v>133</v>
      </c>
      <c r="B147" s="9">
        <f t="shared" si="10"/>
        <v>591.39115630211279</v>
      </c>
      <c r="C147" s="9">
        <f t="shared" si="12"/>
        <v>186.83361927446219</v>
      </c>
      <c r="D147" s="9">
        <f t="shared" si="11"/>
        <v>404.5575370276506</v>
      </c>
      <c r="E147" s="9">
        <f t="shared" si="13"/>
        <v>48304.385972350319</v>
      </c>
      <c r="F147" s="9">
        <f t="shared" si="14"/>
        <v>111695.61402764969</v>
      </c>
    </row>
    <row r="148" spans="1:6" x14ac:dyDescent="0.25">
      <c r="A148" s="4">
        <v>134</v>
      </c>
      <c r="B148" s="9">
        <f t="shared" si="10"/>
        <v>591.39115630211279</v>
      </c>
      <c r="C148" s="9">
        <f t="shared" si="12"/>
        <v>186.15935671274949</v>
      </c>
      <c r="D148" s="9">
        <f t="shared" si="11"/>
        <v>405.23179958936328</v>
      </c>
      <c r="E148" s="9">
        <f t="shared" si="13"/>
        <v>48709.61777193968</v>
      </c>
      <c r="F148" s="9">
        <f t="shared" si="14"/>
        <v>111290.38222806032</v>
      </c>
    </row>
    <row r="149" spans="1:6" x14ac:dyDescent="0.25">
      <c r="A149" s="4">
        <v>135</v>
      </c>
      <c r="B149" s="9">
        <f t="shared" si="10"/>
        <v>591.39115630211279</v>
      </c>
      <c r="C149" s="9">
        <f t="shared" si="12"/>
        <v>185.48397038010054</v>
      </c>
      <c r="D149" s="9">
        <f t="shared" si="11"/>
        <v>405.90718592201222</v>
      </c>
      <c r="E149" s="9">
        <f t="shared" si="13"/>
        <v>49115.524957861693</v>
      </c>
      <c r="F149" s="9">
        <f t="shared" si="14"/>
        <v>110884.47504213831</v>
      </c>
    </row>
    <row r="150" spans="1:6" x14ac:dyDescent="0.25">
      <c r="A150" s="4">
        <v>136</v>
      </c>
      <c r="B150" s="9">
        <f t="shared" si="10"/>
        <v>591.39115630211279</v>
      </c>
      <c r="C150" s="9">
        <f t="shared" si="12"/>
        <v>184.80745840356386</v>
      </c>
      <c r="D150" s="9">
        <f t="shared" si="11"/>
        <v>406.58369789854896</v>
      </c>
      <c r="E150" s="9">
        <f t="shared" si="13"/>
        <v>49522.108655760239</v>
      </c>
      <c r="F150" s="9">
        <f t="shared" si="14"/>
        <v>110477.89134423976</v>
      </c>
    </row>
    <row r="151" spans="1:6" x14ac:dyDescent="0.25">
      <c r="A151" s="4">
        <v>137</v>
      </c>
      <c r="B151" s="9">
        <f t="shared" si="10"/>
        <v>591.39115630211279</v>
      </c>
      <c r="C151" s="9">
        <f t="shared" si="12"/>
        <v>184.12981890706627</v>
      </c>
      <c r="D151" s="9">
        <f t="shared" si="11"/>
        <v>407.26133739504655</v>
      </c>
      <c r="E151" s="9">
        <f t="shared" si="13"/>
        <v>49929.369993155284</v>
      </c>
      <c r="F151" s="9">
        <f t="shared" si="14"/>
        <v>110070.63000684472</v>
      </c>
    </row>
    <row r="152" spans="1:6" x14ac:dyDescent="0.25">
      <c r="A152" s="4">
        <v>138</v>
      </c>
      <c r="B152" s="9">
        <f t="shared" si="10"/>
        <v>591.39115630211279</v>
      </c>
      <c r="C152" s="9">
        <f t="shared" si="12"/>
        <v>183.45105001140789</v>
      </c>
      <c r="D152" s="9">
        <f t="shared" si="11"/>
        <v>407.94010629070488</v>
      </c>
      <c r="E152" s="9">
        <f t="shared" si="13"/>
        <v>50337.310099445989</v>
      </c>
      <c r="F152" s="9">
        <f t="shared" si="14"/>
        <v>109662.68990055402</v>
      </c>
    </row>
    <row r="153" spans="1:6" x14ac:dyDescent="0.25">
      <c r="A153" s="4">
        <v>139</v>
      </c>
      <c r="B153" s="9">
        <f t="shared" si="10"/>
        <v>591.39115630211279</v>
      </c>
      <c r="C153" s="9">
        <f t="shared" si="12"/>
        <v>182.7711498342567</v>
      </c>
      <c r="D153" s="9">
        <f t="shared" si="11"/>
        <v>408.62000646785611</v>
      </c>
      <c r="E153" s="9">
        <f t="shared" si="13"/>
        <v>50745.930105913845</v>
      </c>
      <c r="F153" s="9">
        <f t="shared" si="14"/>
        <v>109254.06989408616</v>
      </c>
    </row>
    <row r="154" spans="1:6" x14ac:dyDescent="0.25">
      <c r="A154" s="4">
        <v>140</v>
      </c>
      <c r="B154" s="9">
        <f t="shared" si="10"/>
        <v>591.39115630211279</v>
      </c>
      <c r="C154" s="9">
        <f t="shared" si="12"/>
        <v>182.0901164901436</v>
      </c>
      <c r="D154" s="9">
        <f t="shared" si="11"/>
        <v>409.30103981196919</v>
      </c>
      <c r="E154" s="9">
        <f t="shared" si="13"/>
        <v>51155.231145725811</v>
      </c>
      <c r="F154" s="9">
        <f t="shared" si="14"/>
        <v>108844.76885427418</v>
      </c>
    </row>
    <row r="155" spans="1:6" x14ac:dyDescent="0.25">
      <c r="A155" s="4">
        <v>141</v>
      </c>
      <c r="B155" s="9">
        <f t="shared" si="10"/>
        <v>591.39115630211279</v>
      </c>
      <c r="C155" s="9">
        <f t="shared" si="12"/>
        <v>181.40794809045698</v>
      </c>
      <c r="D155" s="9">
        <f t="shared" si="11"/>
        <v>409.98320821165578</v>
      </c>
      <c r="E155" s="9">
        <f t="shared" si="13"/>
        <v>51565.214353937467</v>
      </c>
      <c r="F155" s="9">
        <f t="shared" si="14"/>
        <v>108434.78564606253</v>
      </c>
    </row>
    <row r="156" spans="1:6" x14ac:dyDescent="0.25">
      <c r="A156" s="4">
        <v>142</v>
      </c>
      <c r="B156" s="9">
        <f t="shared" si="10"/>
        <v>591.39115630211279</v>
      </c>
      <c r="C156" s="9">
        <f t="shared" si="12"/>
        <v>180.72464274343756</v>
      </c>
      <c r="D156" s="9">
        <f t="shared" si="11"/>
        <v>410.66651355867521</v>
      </c>
      <c r="E156" s="9">
        <f t="shared" si="13"/>
        <v>51975.88086749614</v>
      </c>
      <c r="F156" s="9">
        <f t="shared" si="14"/>
        <v>108024.11913250387</v>
      </c>
    </row>
    <row r="157" spans="1:6" x14ac:dyDescent="0.25">
      <c r="A157" s="4">
        <v>143</v>
      </c>
      <c r="B157" s="9">
        <f t="shared" si="10"/>
        <v>591.39115630211279</v>
      </c>
      <c r="C157" s="9">
        <f t="shared" si="12"/>
        <v>180.04019855417312</v>
      </c>
      <c r="D157" s="9">
        <f t="shared" si="11"/>
        <v>411.35095774793967</v>
      </c>
      <c r="E157" s="9">
        <f t="shared" si="13"/>
        <v>52387.231825244082</v>
      </c>
      <c r="F157" s="9">
        <f t="shared" si="14"/>
        <v>107612.76817475591</v>
      </c>
    </row>
    <row r="158" spans="1:6" x14ac:dyDescent="0.25">
      <c r="A158" s="4">
        <v>144</v>
      </c>
      <c r="B158" s="9">
        <f t="shared" si="10"/>
        <v>591.39115630211279</v>
      </c>
      <c r="C158" s="9">
        <f t="shared" si="12"/>
        <v>179.35461362459318</v>
      </c>
      <c r="D158" s="9">
        <f t="shared" si="11"/>
        <v>412.03654267751961</v>
      </c>
      <c r="E158" s="9">
        <f t="shared" si="13"/>
        <v>52799.268367921599</v>
      </c>
      <c r="F158" s="9">
        <f t="shared" si="14"/>
        <v>107200.7316320784</v>
      </c>
    </row>
    <row r="159" spans="1:6" x14ac:dyDescent="0.25">
      <c r="A159" s="4">
        <v>145</v>
      </c>
      <c r="B159" s="9">
        <f t="shared" si="10"/>
        <v>591.39115630211279</v>
      </c>
      <c r="C159" s="9">
        <f t="shared" si="12"/>
        <v>178.667886053464</v>
      </c>
      <c r="D159" s="9">
        <f t="shared" si="11"/>
        <v>412.72327024864876</v>
      </c>
      <c r="E159" s="9">
        <f t="shared" si="13"/>
        <v>53211.99163817025</v>
      </c>
      <c r="F159" s="9">
        <f t="shared" si="14"/>
        <v>106788.00836182975</v>
      </c>
    </row>
    <row r="160" spans="1:6" x14ac:dyDescent="0.25">
      <c r="A160" s="4">
        <v>146</v>
      </c>
      <c r="B160" s="9">
        <f t="shared" si="10"/>
        <v>591.39115630211279</v>
      </c>
      <c r="C160" s="9">
        <f t="shared" si="12"/>
        <v>177.9800139363829</v>
      </c>
      <c r="D160" s="9">
        <f t="shared" si="11"/>
        <v>413.41114236572992</v>
      </c>
      <c r="E160" s="9">
        <f t="shared" si="13"/>
        <v>53625.40278053598</v>
      </c>
      <c r="F160" s="9">
        <f t="shared" si="14"/>
        <v>106374.59721946402</v>
      </c>
    </row>
    <row r="161" spans="1:6" x14ac:dyDescent="0.25">
      <c r="A161" s="4">
        <v>147</v>
      </c>
      <c r="B161" s="9">
        <f t="shared" si="10"/>
        <v>591.39115630211279</v>
      </c>
      <c r="C161" s="9">
        <f t="shared" si="12"/>
        <v>177.29099536577337</v>
      </c>
      <c r="D161" s="9">
        <f t="shared" si="11"/>
        <v>414.10016093633942</v>
      </c>
      <c r="E161" s="9">
        <f t="shared" si="13"/>
        <v>54039.502941472318</v>
      </c>
      <c r="F161" s="9">
        <f t="shared" si="14"/>
        <v>105960.49705852769</v>
      </c>
    </row>
    <row r="162" spans="1:6" x14ac:dyDescent="0.25">
      <c r="A162" s="4">
        <v>148</v>
      </c>
      <c r="B162" s="9">
        <f t="shared" si="10"/>
        <v>591.39115630211279</v>
      </c>
      <c r="C162" s="9">
        <f t="shared" si="12"/>
        <v>176.60082843087949</v>
      </c>
      <c r="D162" s="9">
        <f t="shared" si="11"/>
        <v>414.79032787123333</v>
      </c>
      <c r="E162" s="9">
        <f t="shared" si="13"/>
        <v>54454.29326934355</v>
      </c>
      <c r="F162" s="9">
        <f t="shared" si="14"/>
        <v>105545.70673065644</v>
      </c>
    </row>
    <row r="163" spans="1:6" x14ac:dyDescent="0.25">
      <c r="A163" s="4">
        <v>149</v>
      </c>
      <c r="B163" s="9">
        <f t="shared" si="10"/>
        <v>591.39115630211279</v>
      </c>
      <c r="C163" s="9">
        <f t="shared" si="12"/>
        <v>175.90951121776072</v>
      </c>
      <c r="D163" s="9">
        <f t="shared" si="11"/>
        <v>415.48164508435207</v>
      </c>
      <c r="E163" s="9">
        <f t="shared" si="13"/>
        <v>54869.774914427901</v>
      </c>
      <c r="F163" s="9">
        <f t="shared" si="14"/>
        <v>105130.22508557211</v>
      </c>
    </row>
    <row r="164" spans="1:6" x14ac:dyDescent="0.25">
      <c r="A164" s="4">
        <v>150</v>
      </c>
      <c r="B164" s="9">
        <f t="shared" si="10"/>
        <v>591.39115630211279</v>
      </c>
      <c r="C164" s="9">
        <f t="shared" si="12"/>
        <v>175.21704180928683</v>
      </c>
      <c r="D164" s="9">
        <f t="shared" si="11"/>
        <v>416.17411449282599</v>
      </c>
      <c r="E164" s="9">
        <f t="shared" si="13"/>
        <v>55285.949028920724</v>
      </c>
      <c r="F164" s="9">
        <f t="shared" si="14"/>
        <v>104714.05097107927</v>
      </c>
    </row>
    <row r="165" spans="1:6" x14ac:dyDescent="0.25">
      <c r="A165" s="4">
        <v>151</v>
      </c>
      <c r="B165" s="9">
        <f t="shared" si="10"/>
        <v>591.39115630211279</v>
      </c>
      <c r="C165" s="9">
        <f t="shared" si="12"/>
        <v>174.52341828513212</v>
      </c>
      <c r="D165" s="9">
        <f t="shared" si="11"/>
        <v>416.86773801698064</v>
      </c>
      <c r="E165" s="9">
        <f t="shared" si="13"/>
        <v>55702.816766937707</v>
      </c>
      <c r="F165" s="9">
        <f t="shared" si="14"/>
        <v>104297.1832330623</v>
      </c>
    </row>
    <row r="166" spans="1:6" x14ac:dyDescent="0.25">
      <c r="A166" s="4">
        <v>152</v>
      </c>
      <c r="B166" s="9">
        <f t="shared" si="10"/>
        <v>591.39115630211279</v>
      </c>
      <c r="C166" s="9">
        <f t="shared" si="12"/>
        <v>173.82863872177052</v>
      </c>
      <c r="D166" s="9">
        <f t="shared" si="11"/>
        <v>417.56251758034227</v>
      </c>
      <c r="E166" s="9">
        <f t="shared" si="13"/>
        <v>56120.379284518051</v>
      </c>
      <c r="F166" s="9">
        <f t="shared" si="14"/>
        <v>103879.62071548196</v>
      </c>
    </row>
    <row r="167" spans="1:6" x14ac:dyDescent="0.25">
      <c r="A167" s="4">
        <v>153</v>
      </c>
      <c r="B167" s="9">
        <f t="shared" si="10"/>
        <v>591.39115630211279</v>
      </c>
      <c r="C167" s="9">
        <f t="shared" si="12"/>
        <v>173.13270119246991</v>
      </c>
      <c r="D167" s="9">
        <f t="shared" si="11"/>
        <v>418.25845510964291</v>
      </c>
      <c r="E167" s="9">
        <f t="shared" si="13"/>
        <v>56538.637739627695</v>
      </c>
      <c r="F167" s="9">
        <f t="shared" si="14"/>
        <v>103461.36226037231</v>
      </c>
    </row>
    <row r="168" spans="1:6" x14ac:dyDescent="0.25">
      <c r="A168" s="4">
        <v>154</v>
      </c>
      <c r="B168" s="9">
        <f t="shared" si="10"/>
        <v>591.39115630211279</v>
      </c>
      <c r="C168" s="9">
        <f t="shared" si="12"/>
        <v>172.43560376728718</v>
      </c>
      <c r="D168" s="9">
        <f t="shared" si="11"/>
        <v>418.95555253482564</v>
      </c>
      <c r="E168" s="9">
        <f t="shared" si="13"/>
        <v>56957.593292162521</v>
      </c>
      <c r="F168" s="9">
        <f t="shared" si="14"/>
        <v>103042.40670783748</v>
      </c>
    </row>
    <row r="169" spans="1:6" x14ac:dyDescent="0.25">
      <c r="A169" s="4">
        <v>155</v>
      </c>
      <c r="B169" s="9">
        <f t="shared" si="10"/>
        <v>591.39115630211279</v>
      </c>
      <c r="C169" s="9">
        <f t="shared" si="12"/>
        <v>171.73734451306245</v>
      </c>
      <c r="D169" s="9">
        <f t="shared" si="11"/>
        <v>419.65381178905034</v>
      </c>
      <c r="E169" s="9">
        <f t="shared" si="13"/>
        <v>57377.247103951573</v>
      </c>
      <c r="F169" s="9">
        <f t="shared" si="14"/>
        <v>102622.75289604842</v>
      </c>
    </row>
    <row r="170" spans="1:6" x14ac:dyDescent="0.25">
      <c r="A170" s="4">
        <v>156</v>
      </c>
      <c r="B170" s="9">
        <f t="shared" si="10"/>
        <v>591.39115630211279</v>
      </c>
      <c r="C170" s="9">
        <f t="shared" si="12"/>
        <v>171.03792149341405</v>
      </c>
      <c r="D170" s="9">
        <f t="shared" si="11"/>
        <v>420.35323480869874</v>
      </c>
      <c r="E170" s="9">
        <f t="shared" si="13"/>
        <v>57797.600338760269</v>
      </c>
      <c r="F170" s="9">
        <f t="shared" si="14"/>
        <v>102202.39966123973</v>
      </c>
    </row>
    <row r="171" spans="1:6" x14ac:dyDescent="0.25">
      <c r="A171" s="4">
        <v>157</v>
      </c>
      <c r="B171" s="9">
        <f t="shared" si="10"/>
        <v>591.39115630211279</v>
      </c>
      <c r="C171" s="9">
        <f t="shared" si="12"/>
        <v>170.33733276873289</v>
      </c>
      <c r="D171" s="9">
        <f t="shared" si="11"/>
        <v>421.0538235333799</v>
      </c>
      <c r="E171" s="9">
        <f t="shared" si="13"/>
        <v>58218.654162293649</v>
      </c>
      <c r="F171" s="9">
        <f t="shared" si="14"/>
        <v>101781.34583770635</v>
      </c>
    </row>
    <row r="172" spans="1:6" x14ac:dyDescent="0.25">
      <c r="A172" s="4">
        <v>158</v>
      </c>
      <c r="B172" s="9">
        <f t="shared" si="10"/>
        <v>591.39115630211279</v>
      </c>
      <c r="C172" s="9">
        <f t="shared" si="12"/>
        <v>169.63557639617724</v>
      </c>
      <c r="D172" s="9">
        <f t="shared" si="11"/>
        <v>421.75557990593552</v>
      </c>
      <c r="E172" s="9">
        <f t="shared" si="13"/>
        <v>58640.409742199583</v>
      </c>
      <c r="F172" s="9">
        <f t="shared" si="14"/>
        <v>101359.59025780042</v>
      </c>
    </row>
    <row r="173" spans="1:6" x14ac:dyDescent="0.25">
      <c r="A173" s="4">
        <v>159</v>
      </c>
      <c r="B173" s="9">
        <f t="shared" si="10"/>
        <v>591.39115630211279</v>
      </c>
      <c r="C173" s="9">
        <f t="shared" si="12"/>
        <v>168.93265042966735</v>
      </c>
      <c r="D173" s="9">
        <f t="shared" si="11"/>
        <v>422.45850587244547</v>
      </c>
      <c r="E173" s="9">
        <f t="shared" si="13"/>
        <v>59062.868248072031</v>
      </c>
      <c r="F173" s="9">
        <f t="shared" si="14"/>
        <v>100937.13175192797</v>
      </c>
    </row>
    <row r="174" spans="1:6" x14ac:dyDescent="0.25">
      <c r="A174" s="4">
        <v>160</v>
      </c>
      <c r="B174" s="9">
        <f t="shared" si="10"/>
        <v>591.39115630211279</v>
      </c>
      <c r="C174" s="9">
        <f t="shared" si="12"/>
        <v>168.22855291987995</v>
      </c>
      <c r="D174" s="9">
        <f t="shared" si="11"/>
        <v>423.16260338223287</v>
      </c>
      <c r="E174" s="9">
        <f t="shared" si="13"/>
        <v>59486.030851454263</v>
      </c>
      <c r="F174" s="9">
        <f t="shared" si="14"/>
        <v>100513.96914854573</v>
      </c>
    </row>
    <row r="175" spans="1:6" x14ac:dyDescent="0.25">
      <c r="A175" s="4">
        <v>161</v>
      </c>
      <c r="B175" s="9">
        <f t="shared" si="10"/>
        <v>591.39115630211279</v>
      </c>
      <c r="C175" s="9">
        <f t="shared" si="12"/>
        <v>167.52328191424289</v>
      </c>
      <c r="D175" s="9">
        <f t="shared" si="11"/>
        <v>423.8678743878699</v>
      </c>
      <c r="E175" s="9">
        <f t="shared" si="13"/>
        <v>59909.898725842133</v>
      </c>
      <c r="F175" s="9">
        <f t="shared" si="14"/>
        <v>100090.10127415787</v>
      </c>
    </row>
    <row r="176" spans="1:6" x14ac:dyDescent="0.25">
      <c r="A176" s="4">
        <v>162</v>
      </c>
      <c r="B176" s="9">
        <f t="shared" si="10"/>
        <v>591.39115630211279</v>
      </c>
      <c r="C176" s="9">
        <f t="shared" si="12"/>
        <v>166.81683545692979</v>
      </c>
      <c r="D176" s="9">
        <f t="shared" si="11"/>
        <v>424.57432084518302</v>
      </c>
      <c r="E176" s="9">
        <f t="shared" si="13"/>
        <v>60334.473046687315</v>
      </c>
      <c r="F176" s="9">
        <f t="shared" si="14"/>
        <v>99665.526953312685</v>
      </c>
    </row>
    <row r="177" spans="1:6" x14ac:dyDescent="0.25">
      <c r="A177" s="4">
        <v>163</v>
      </c>
      <c r="B177" s="9">
        <f t="shared" si="10"/>
        <v>591.39115630211279</v>
      </c>
      <c r="C177" s="9">
        <f t="shared" si="12"/>
        <v>166.10921158885449</v>
      </c>
      <c r="D177" s="9">
        <f t="shared" si="11"/>
        <v>425.28194471325833</v>
      </c>
      <c r="E177" s="9">
        <f t="shared" si="13"/>
        <v>60759.754991400572</v>
      </c>
      <c r="F177" s="9">
        <f t="shared" si="14"/>
        <v>99240.245008599421</v>
      </c>
    </row>
    <row r="178" spans="1:6" x14ac:dyDescent="0.25">
      <c r="A178" s="4">
        <v>164</v>
      </c>
      <c r="B178" s="9">
        <f t="shared" si="10"/>
        <v>591.39115630211279</v>
      </c>
      <c r="C178" s="9">
        <f t="shared" si="12"/>
        <v>165.40040834766572</v>
      </c>
      <c r="D178" s="9">
        <f t="shared" si="11"/>
        <v>425.9907479544471</v>
      </c>
      <c r="E178" s="9">
        <f t="shared" si="13"/>
        <v>61185.745739355021</v>
      </c>
      <c r="F178" s="9">
        <f t="shared" si="14"/>
        <v>98814.254260644986</v>
      </c>
    </row>
    <row r="179" spans="1:6" x14ac:dyDescent="0.25">
      <c r="A179" s="4">
        <v>165</v>
      </c>
      <c r="B179" s="9">
        <f t="shared" si="10"/>
        <v>591.39115630211279</v>
      </c>
      <c r="C179" s="9">
        <f t="shared" si="12"/>
        <v>164.69042376774163</v>
      </c>
      <c r="D179" s="9">
        <f t="shared" si="11"/>
        <v>426.70073253437113</v>
      </c>
      <c r="E179" s="9">
        <f t="shared" si="13"/>
        <v>61612.446471889394</v>
      </c>
      <c r="F179" s="9">
        <f t="shared" si="14"/>
        <v>98387.553528110613</v>
      </c>
    </row>
    <row r="180" spans="1:6" x14ac:dyDescent="0.25">
      <c r="A180" s="4">
        <v>166</v>
      </c>
      <c r="B180" s="9">
        <f t="shared" si="10"/>
        <v>591.39115630211279</v>
      </c>
      <c r="C180" s="9">
        <f t="shared" si="12"/>
        <v>163.97925588018435</v>
      </c>
      <c r="D180" s="9">
        <f t="shared" si="11"/>
        <v>427.41190042192841</v>
      </c>
      <c r="E180" s="9">
        <f t="shared" si="13"/>
        <v>62039.858372311326</v>
      </c>
      <c r="F180" s="9">
        <f t="shared" si="14"/>
        <v>97960.141627688674</v>
      </c>
    </row>
    <row r="181" spans="1:6" x14ac:dyDescent="0.25">
      <c r="A181" s="4">
        <v>167</v>
      </c>
      <c r="B181" s="9">
        <f t="shared" si="10"/>
        <v>591.39115630211279</v>
      </c>
      <c r="C181" s="9">
        <f t="shared" si="12"/>
        <v>163.26690271281447</v>
      </c>
      <c r="D181" s="9">
        <f t="shared" si="11"/>
        <v>428.12425358929829</v>
      </c>
      <c r="E181" s="9">
        <f t="shared" si="13"/>
        <v>62467.982625900622</v>
      </c>
      <c r="F181" s="9">
        <f t="shared" si="14"/>
        <v>97532.017374099378</v>
      </c>
    </row>
    <row r="182" spans="1:6" x14ac:dyDescent="0.25">
      <c r="A182" s="4">
        <v>168</v>
      </c>
      <c r="B182" s="9">
        <f t="shared" si="10"/>
        <v>591.39115630211279</v>
      </c>
      <c r="C182" s="9">
        <f t="shared" si="12"/>
        <v>162.55336229016564</v>
      </c>
      <c r="D182" s="9">
        <f t="shared" si="11"/>
        <v>428.83779401194715</v>
      </c>
      <c r="E182" s="9">
        <f t="shared" si="13"/>
        <v>62896.820419912568</v>
      </c>
      <c r="F182" s="9">
        <f t="shared" si="14"/>
        <v>97103.179580087424</v>
      </c>
    </row>
    <row r="183" spans="1:6" x14ac:dyDescent="0.25">
      <c r="A183" s="4">
        <v>169</v>
      </c>
      <c r="B183" s="9">
        <f t="shared" si="10"/>
        <v>591.39115630211279</v>
      </c>
      <c r="C183" s="9">
        <f t="shared" si="12"/>
        <v>161.83863263347905</v>
      </c>
      <c r="D183" s="9">
        <f t="shared" si="11"/>
        <v>429.55252366863374</v>
      </c>
      <c r="E183" s="9">
        <f t="shared" si="13"/>
        <v>63326.372943581206</v>
      </c>
      <c r="F183" s="9">
        <f t="shared" si="14"/>
        <v>96673.627056418802</v>
      </c>
    </row>
    <row r="184" spans="1:6" x14ac:dyDescent="0.25">
      <c r="A184" s="4">
        <v>170</v>
      </c>
      <c r="B184" s="9">
        <f t="shared" si="10"/>
        <v>591.39115630211279</v>
      </c>
      <c r="C184" s="9">
        <f t="shared" si="12"/>
        <v>161.12271176069802</v>
      </c>
      <c r="D184" s="9">
        <f t="shared" si="11"/>
        <v>430.26844454141474</v>
      </c>
      <c r="E184" s="9">
        <f t="shared" si="13"/>
        <v>63756.641388122618</v>
      </c>
      <c r="F184" s="9">
        <f t="shared" si="14"/>
        <v>96243.358611877382</v>
      </c>
    </row>
    <row r="185" spans="1:6" x14ac:dyDescent="0.25">
      <c r="A185" s="4">
        <v>171</v>
      </c>
      <c r="B185" s="9">
        <f t="shared" si="10"/>
        <v>591.39115630211279</v>
      </c>
      <c r="C185" s="9">
        <f t="shared" si="12"/>
        <v>160.4055976864623</v>
      </c>
      <c r="D185" s="9">
        <f t="shared" si="11"/>
        <v>430.98555861565046</v>
      </c>
      <c r="E185" s="9">
        <f t="shared" si="13"/>
        <v>64187.626946738266</v>
      </c>
      <c r="F185" s="9">
        <f t="shared" si="14"/>
        <v>95812.373053261734</v>
      </c>
    </row>
    <row r="186" spans="1:6" x14ac:dyDescent="0.25">
      <c r="A186" s="4">
        <v>172</v>
      </c>
      <c r="B186" s="9">
        <f t="shared" si="10"/>
        <v>591.39115630211279</v>
      </c>
      <c r="C186" s="9">
        <f t="shared" si="12"/>
        <v>159.68728842210291</v>
      </c>
      <c r="D186" s="9">
        <f t="shared" si="11"/>
        <v>431.70386788000985</v>
      </c>
      <c r="E186" s="9">
        <f t="shared" si="13"/>
        <v>64619.330814618275</v>
      </c>
      <c r="F186" s="9">
        <f t="shared" si="14"/>
        <v>95380.669185381732</v>
      </c>
    </row>
    <row r="187" spans="1:6" x14ac:dyDescent="0.25">
      <c r="A187" s="4">
        <v>173</v>
      </c>
      <c r="B187" s="9">
        <f t="shared" si="10"/>
        <v>591.39115630211279</v>
      </c>
      <c r="C187" s="9">
        <f t="shared" si="12"/>
        <v>158.96778197563623</v>
      </c>
      <c r="D187" s="9">
        <f t="shared" si="11"/>
        <v>432.42337432647656</v>
      </c>
      <c r="E187" s="9">
        <f t="shared" si="13"/>
        <v>65051.754188944753</v>
      </c>
      <c r="F187" s="9">
        <f t="shared" si="14"/>
        <v>94948.24581105524</v>
      </c>
    </row>
    <row r="188" spans="1:6" x14ac:dyDescent="0.25">
      <c r="A188" s="4">
        <v>174</v>
      </c>
      <c r="B188" s="9">
        <f t="shared" si="10"/>
        <v>591.39115630211279</v>
      </c>
      <c r="C188" s="9">
        <f t="shared" si="12"/>
        <v>158.24707635175875</v>
      </c>
      <c r="D188" s="9">
        <f t="shared" si="11"/>
        <v>433.14407995035401</v>
      </c>
      <c r="E188" s="9">
        <f t="shared" si="13"/>
        <v>65484.898268895107</v>
      </c>
      <c r="F188" s="9">
        <f t="shared" si="14"/>
        <v>94515.101731104893</v>
      </c>
    </row>
    <row r="189" spans="1:6" x14ac:dyDescent="0.25">
      <c r="A189" s="4">
        <v>175</v>
      </c>
      <c r="B189" s="9">
        <f t="shared" si="10"/>
        <v>591.39115630211279</v>
      </c>
      <c r="C189" s="9">
        <f t="shared" si="12"/>
        <v>157.52516955184149</v>
      </c>
      <c r="D189" s="9">
        <f t="shared" si="11"/>
        <v>433.8659867502713</v>
      </c>
      <c r="E189" s="9">
        <f t="shared" si="13"/>
        <v>65918.764255645379</v>
      </c>
      <c r="F189" s="9">
        <f t="shared" si="14"/>
        <v>94081.235744354621</v>
      </c>
    </row>
    <row r="190" spans="1:6" x14ac:dyDescent="0.25">
      <c r="A190" s="4">
        <v>176</v>
      </c>
      <c r="B190" s="9">
        <f t="shared" si="10"/>
        <v>591.39115630211279</v>
      </c>
      <c r="C190" s="9">
        <f t="shared" si="12"/>
        <v>156.80205957392437</v>
      </c>
      <c r="D190" s="9">
        <f t="shared" si="11"/>
        <v>434.58909672818845</v>
      </c>
      <c r="E190" s="9">
        <f t="shared" si="13"/>
        <v>66353.353352373568</v>
      </c>
      <c r="F190" s="9">
        <f t="shared" si="14"/>
        <v>93646.646647626432</v>
      </c>
    </row>
    <row r="191" spans="1:6" x14ac:dyDescent="0.25">
      <c r="A191" s="4">
        <v>177</v>
      </c>
      <c r="B191" s="9">
        <f t="shared" si="10"/>
        <v>591.39115630211279</v>
      </c>
      <c r="C191" s="9">
        <f t="shared" si="12"/>
        <v>156.07774441271073</v>
      </c>
      <c r="D191" s="9">
        <f t="shared" si="11"/>
        <v>435.31341188940206</v>
      </c>
      <c r="E191" s="9">
        <f t="shared" si="13"/>
        <v>66788.666764262976</v>
      </c>
      <c r="F191" s="9">
        <f t="shared" si="14"/>
        <v>93211.333235737024</v>
      </c>
    </row>
    <row r="192" spans="1:6" x14ac:dyDescent="0.25">
      <c r="A192" s="4">
        <v>178</v>
      </c>
      <c r="B192" s="9">
        <f t="shared" si="10"/>
        <v>591.39115630211279</v>
      </c>
      <c r="C192" s="9">
        <f t="shared" si="12"/>
        <v>155.35222205956171</v>
      </c>
      <c r="D192" s="9">
        <f t="shared" si="11"/>
        <v>436.03893424255108</v>
      </c>
      <c r="E192" s="9">
        <f t="shared" si="13"/>
        <v>67224.705698505524</v>
      </c>
      <c r="F192" s="9">
        <f t="shared" si="14"/>
        <v>92775.294301494476</v>
      </c>
    </row>
    <row r="193" spans="1:6" x14ac:dyDescent="0.25">
      <c r="A193" s="4">
        <v>179</v>
      </c>
      <c r="B193" s="9">
        <f t="shared" si="10"/>
        <v>591.39115630211279</v>
      </c>
      <c r="C193" s="9">
        <f t="shared" si="12"/>
        <v>154.62549050249081</v>
      </c>
      <c r="D193" s="9">
        <f t="shared" si="11"/>
        <v>436.76566579962196</v>
      </c>
      <c r="E193" s="9">
        <f t="shared" si="13"/>
        <v>67661.471364305151</v>
      </c>
      <c r="F193" s="9">
        <f t="shared" si="14"/>
        <v>92338.528635694849</v>
      </c>
    </row>
    <row r="194" spans="1:6" x14ac:dyDescent="0.25">
      <c r="A194" s="4">
        <v>180</v>
      </c>
      <c r="B194" s="9">
        <f t="shared" si="10"/>
        <v>591.39115630211279</v>
      </c>
      <c r="C194" s="9">
        <f t="shared" si="12"/>
        <v>153.89754772615808</v>
      </c>
      <c r="D194" s="9">
        <f t="shared" si="11"/>
        <v>437.49360857595468</v>
      </c>
      <c r="E194" s="9">
        <f t="shared" si="13"/>
        <v>68098.964972881105</v>
      </c>
      <c r="F194" s="9">
        <f t="shared" si="14"/>
        <v>91901.035027118895</v>
      </c>
    </row>
    <row r="195" spans="1:6" x14ac:dyDescent="0.25">
      <c r="A195" s="4">
        <v>181</v>
      </c>
      <c r="B195" s="9">
        <f t="shared" si="10"/>
        <v>591.39115630211279</v>
      </c>
      <c r="C195" s="9">
        <f t="shared" si="12"/>
        <v>153.16839171186481</v>
      </c>
      <c r="D195" s="9">
        <f t="shared" si="11"/>
        <v>438.22276459024795</v>
      </c>
      <c r="E195" s="9">
        <f t="shared" si="13"/>
        <v>68537.187737471351</v>
      </c>
      <c r="F195" s="9">
        <f t="shared" si="14"/>
        <v>91462.812262528649</v>
      </c>
    </row>
    <row r="196" spans="1:6" x14ac:dyDescent="0.25">
      <c r="A196" s="4">
        <v>182</v>
      </c>
      <c r="B196" s="9">
        <f t="shared" si="10"/>
        <v>591.39115630211279</v>
      </c>
      <c r="C196" s="9">
        <f t="shared" si="12"/>
        <v>152.43802043754775</v>
      </c>
      <c r="D196" s="9">
        <f t="shared" si="11"/>
        <v>438.95313586456507</v>
      </c>
      <c r="E196" s="9">
        <f t="shared" si="13"/>
        <v>68976.140873335913</v>
      </c>
      <c r="F196" s="9">
        <f t="shared" si="14"/>
        <v>91023.859126664087</v>
      </c>
    </row>
    <row r="197" spans="1:6" x14ac:dyDescent="0.25">
      <c r="A197" s="4">
        <v>183</v>
      </c>
      <c r="B197" s="9">
        <f t="shared" si="10"/>
        <v>591.39115630211279</v>
      </c>
      <c r="C197" s="9">
        <f t="shared" si="12"/>
        <v>151.7064318777735</v>
      </c>
      <c r="D197" s="9">
        <f t="shared" si="11"/>
        <v>439.68472442433927</v>
      </c>
      <c r="E197" s="9">
        <f t="shared" si="13"/>
        <v>69415.825597760253</v>
      </c>
      <c r="F197" s="9">
        <f t="shared" si="14"/>
        <v>90584.174402239747</v>
      </c>
    </row>
    <row r="198" spans="1:6" x14ac:dyDescent="0.25">
      <c r="A198" s="4">
        <v>184</v>
      </c>
      <c r="B198" s="9">
        <f t="shared" si="10"/>
        <v>591.39115630211279</v>
      </c>
      <c r="C198" s="9">
        <f t="shared" si="12"/>
        <v>150.97362400373291</v>
      </c>
      <c r="D198" s="9">
        <f t="shared" si="11"/>
        <v>440.41753229837991</v>
      </c>
      <c r="E198" s="9">
        <f t="shared" si="13"/>
        <v>69856.243130058632</v>
      </c>
      <c r="F198" s="9">
        <f t="shared" si="14"/>
        <v>90143.756869941368</v>
      </c>
    </row>
    <row r="199" spans="1:6" x14ac:dyDescent="0.25">
      <c r="A199" s="4">
        <v>185</v>
      </c>
      <c r="B199" s="9">
        <f t="shared" si="10"/>
        <v>591.39115630211279</v>
      </c>
      <c r="C199" s="9">
        <f t="shared" si="12"/>
        <v>150.23959478323562</v>
      </c>
      <c r="D199" s="9">
        <f t="shared" si="11"/>
        <v>441.1515615188772</v>
      </c>
      <c r="E199" s="9">
        <f t="shared" si="13"/>
        <v>70297.394691577516</v>
      </c>
      <c r="F199" s="9">
        <f t="shared" si="14"/>
        <v>89702.605308422484</v>
      </c>
    </row>
    <row r="200" spans="1:6" x14ac:dyDescent="0.25">
      <c r="A200" s="4">
        <v>186</v>
      </c>
      <c r="B200" s="9">
        <f t="shared" si="10"/>
        <v>591.39115630211279</v>
      </c>
      <c r="C200" s="9">
        <f t="shared" si="12"/>
        <v>149.50434218070413</v>
      </c>
      <c r="D200" s="9">
        <f t="shared" si="11"/>
        <v>441.88681412140863</v>
      </c>
      <c r="E200" s="9">
        <f t="shared" si="13"/>
        <v>70739.28150569892</v>
      </c>
      <c r="F200" s="9">
        <f t="shared" si="14"/>
        <v>89260.71849430108</v>
      </c>
    </row>
    <row r="201" spans="1:6" x14ac:dyDescent="0.25">
      <c r="A201" s="4">
        <v>187</v>
      </c>
      <c r="B201" s="9">
        <f t="shared" si="10"/>
        <v>591.39115630211279</v>
      </c>
      <c r="C201" s="9">
        <f t="shared" si="12"/>
        <v>148.76786415716848</v>
      </c>
      <c r="D201" s="9">
        <f t="shared" si="11"/>
        <v>442.62329214494434</v>
      </c>
      <c r="E201" s="9">
        <f t="shared" si="13"/>
        <v>71181.904797843861</v>
      </c>
      <c r="F201" s="9">
        <f t="shared" si="14"/>
        <v>88818.095202156139</v>
      </c>
    </row>
    <row r="202" spans="1:6" x14ac:dyDescent="0.25">
      <c r="A202" s="4">
        <v>188</v>
      </c>
      <c r="B202" s="9">
        <f t="shared" si="10"/>
        <v>591.39115630211279</v>
      </c>
      <c r="C202" s="9">
        <f t="shared" si="12"/>
        <v>148.03015867026025</v>
      </c>
      <c r="D202" s="9">
        <f t="shared" si="11"/>
        <v>443.36099763185257</v>
      </c>
      <c r="E202" s="9">
        <f t="shared" si="13"/>
        <v>71625.265795475716</v>
      </c>
      <c r="F202" s="9">
        <f t="shared" si="14"/>
        <v>88374.734204524284</v>
      </c>
    </row>
    <row r="203" spans="1:6" x14ac:dyDescent="0.25">
      <c r="A203" s="4">
        <v>189</v>
      </c>
      <c r="B203" s="9">
        <f t="shared" si="10"/>
        <v>591.39115630211279</v>
      </c>
      <c r="C203" s="9">
        <f t="shared" si="12"/>
        <v>147.29122367420715</v>
      </c>
      <c r="D203" s="9">
        <f t="shared" si="11"/>
        <v>444.09993262790567</v>
      </c>
      <c r="E203" s="9">
        <f t="shared" si="13"/>
        <v>72069.365728103628</v>
      </c>
      <c r="F203" s="9">
        <f t="shared" si="14"/>
        <v>87930.634271896372</v>
      </c>
    </row>
    <row r="204" spans="1:6" x14ac:dyDescent="0.25">
      <c r="A204" s="4">
        <v>190</v>
      </c>
      <c r="B204" s="9">
        <f t="shared" si="10"/>
        <v>591.39115630211279</v>
      </c>
      <c r="C204" s="9">
        <f t="shared" si="12"/>
        <v>146.55105711982728</v>
      </c>
      <c r="D204" s="9">
        <f t="shared" si="11"/>
        <v>444.84009918228548</v>
      </c>
      <c r="E204" s="9">
        <f t="shared" si="13"/>
        <v>72514.205827285914</v>
      </c>
      <c r="F204" s="9">
        <f t="shared" si="14"/>
        <v>87485.794172714086</v>
      </c>
    </row>
    <row r="205" spans="1:6" x14ac:dyDescent="0.25">
      <c r="A205" s="4">
        <v>191</v>
      </c>
      <c r="B205" s="9">
        <f t="shared" si="10"/>
        <v>591.39115630211279</v>
      </c>
      <c r="C205" s="9">
        <f t="shared" si="12"/>
        <v>145.80965695452349</v>
      </c>
      <c r="D205" s="9">
        <f t="shared" si="11"/>
        <v>445.58149934758933</v>
      </c>
      <c r="E205" s="9">
        <f t="shared" si="13"/>
        <v>72959.787326633508</v>
      </c>
      <c r="F205" s="9">
        <f t="shared" si="14"/>
        <v>87040.212673366492</v>
      </c>
    </row>
    <row r="206" spans="1:6" x14ac:dyDescent="0.25">
      <c r="A206" s="4">
        <v>192</v>
      </c>
      <c r="B206" s="9">
        <f t="shared" si="10"/>
        <v>591.39115630211279</v>
      </c>
      <c r="C206" s="9">
        <f t="shared" si="12"/>
        <v>145.06702112227748</v>
      </c>
      <c r="D206" s="9">
        <f t="shared" si="11"/>
        <v>446.32413517983531</v>
      </c>
      <c r="E206" s="9">
        <f t="shared" si="13"/>
        <v>73406.111461813343</v>
      </c>
      <c r="F206" s="9">
        <f t="shared" si="14"/>
        <v>86593.888538186657</v>
      </c>
    </row>
    <row r="207" spans="1:6" x14ac:dyDescent="0.25">
      <c r="A207" s="4">
        <v>193</v>
      </c>
      <c r="B207" s="9">
        <f t="shared" ref="B207:B270" si="15">$F$8</f>
        <v>591.39115630211279</v>
      </c>
      <c r="C207" s="9">
        <f t="shared" si="12"/>
        <v>144.32314756364443</v>
      </c>
      <c r="D207" s="9">
        <f t="shared" ref="D207:D270" si="16">+B207-C207</f>
        <v>447.06800873846839</v>
      </c>
      <c r="E207" s="9">
        <f t="shared" si="13"/>
        <v>73853.179470551811</v>
      </c>
      <c r="F207" s="9">
        <f t="shared" si="14"/>
        <v>86146.820529448189</v>
      </c>
    </row>
    <row r="208" spans="1:6" x14ac:dyDescent="0.25">
      <c r="A208" s="4">
        <v>194</v>
      </c>
      <c r="B208" s="9">
        <f t="shared" si="15"/>
        <v>591.39115630211279</v>
      </c>
      <c r="C208" s="9">
        <f t="shared" ref="C208:C271" si="17">+F207*$B$9/$B$11</f>
        <v>143.57803421574698</v>
      </c>
      <c r="D208" s="9">
        <f t="shared" si="16"/>
        <v>447.81312208636581</v>
      </c>
      <c r="E208" s="9">
        <f t="shared" ref="E208:E271" si="18">+D208+E207</f>
        <v>74300.992592638184</v>
      </c>
      <c r="F208" s="9">
        <f t="shared" ref="F208:F271" si="19">+$B$8-E208</f>
        <v>85699.007407361816</v>
      </c>
    </row>
    <row r="209" spans="1:6" x14ac:dyDescent="0.25">
      <c r="A209" s="4">
        <v>195</v>
      </c>
      <c r="B209" s="9">
        <f t="shared" si="15"/>
        <v>591.39115630211279</v>
      </c>
      <c r="C209" s="9">
        <f t="shared" si="17"/>
        <v>142.83167901226969</v>
      </c>
      <c r="D209" s="9">
        <f t="shared" si="16"/>
        <v>448.55947728984313</v>
      </c>
      <c r="E209" s="9">
        <f t="shared" si="18"/>
        <v>74749.552069928031</v>
      </c>
      <c r="F209" s="9">
        <f t="shared" si="19"/>
        <v>85250.447930071969</v>
      </c>
    </row>
    <row r="210" spans="1:6" x14ac:dyDescent="0.25">
      <c r="A210" s="4">
        <v>196</v>
      </c>
      <c r="B210" s="9">
        <f t="shared" si="15"/>
        <v>591.39115630211279</v>
      </c>
      <c r="C210" s="9">
        <f t="shared" si="17"/>
        <v>142.08407988345328</v>
      </c>
      <c r="D210" s="9">
        <f t="shared" si="16"/>
        <v>449.30707641865951</v>
      </c>
      <c r="E210" s="9">
        <f t="shared" si="18"/>
        <v>75198.859146346687</v>
      </c>
      <c r="F210" s="9">
        <f t="shared" si="19"/>
        <v>84801.140853653313</v>
      </c>
    </row>
    <row r="211" spans="1:6" x14ac:dyDescent="0.25">
      <c r="A211" s="4">
        <v>197</v>
      </c>
      <c r="B211" s="9">
        <f t="shared" si="15"/>
        <v>591.39115630211279</v>
      </c>
      <c r="C211" s="9">
        <f t="shared" si="17"/>
        <v>141.33523475608885</v>
      </c>
      <c r="D211" s="9">
        <f t="shared" si="16"/>
        <v>450.05592154602391</v>
      </c>
      <c r="E211" s="9">
        <f t="shared" si="18"/>
        <v>75648.915067892711</v>
      </c>
      <c r="F211" s="9">
        <f t="shared" si="19"/>
        <v>84351.084932107289</v>
      </c>
    </row>
    <row r="212" spans="1:6" x14ac:dyDescent="0.25">
      <c r="A212" s="4">
        <v>198</v>
      </c>
      <c r="B212" s="9">
        <f t="shared" si="15"/>
        <v>591.39115630211279</v>
      </c>
      <c r="C212" s="9">
        <f t="shared" si="17"/>
        <v>140.58514155351216</v>
      </c>
      <c r="D212" s="9">
        <f t="shared" si="16"/>
        <v>450.80601474860066</v>
      </c>
      <c r="E212" s="9">
        <f t="shared" si="18"/>
        <v>76099.721082641307</v>
      </c>
      <c r="F212" s="9">
        <f t="shared" si="19"/>
        <v>83900.278917358693</v>
      </c>
    </row>
    <row r="213" spans="1:6" x14ac:dyDescent="0.25">
      <c r="A213" s="4">
        <v>199</v>
      </c>
      <c r="B213" s="9">
        <f t="shared" si="15"/>
        <v>591.39115630211279</v>
      </c>
      <c r="C213" s="9">
        <f t="shared" si="17"/>
        <v>139.83379819559784</v>
      </c>
      <c r="D213" s="9">
        <f t="shared" si="16"/>
        <v>451.55735810651493</v>
      </c>
      <c r="E213" s="9">
        <f t="shared" si="18"/>
        <v>76551.278440747818</v>
      </c>
      <c r="F213" s="9">
        <f t="shared" si="19"/>
        <v>83448.721559252182</v>
      </c>
    </row>
    <row r="214" spans="1:6" x14ac:dyDescent="0.25">
      <c r="A214" s="4">
        <v>200</v>
      </c>
      <c r="B214" s="9">
        <f t="shared" si="15"/>
        <v>591.39115630211279</v>
      </c>
      <c r="C214" s="9">
        <f t="shared" si="17"/>
        <v>139.08120259875363</v>
      </c>
      <c r="D214" s="9">
        <f t="shared" si="16"/>
        <v>452.30995370335916</v>
      </c>
      <c r="E214" s="9">
        <f t="shared" si="18"/>
        <v>77003.588394451173</v>
      </c>
      <c r="F214" s="9">
        <f t="shared" si="19"/>
        <v>82996.411605548827</v>
      </c>
    </row>
    <row r="215" spans="1:6" x14ac:dyDescent="0.25">
      <c r="A215" s="4">
        <v>201</v>
      </c>
      <c r="B215" s="9">
        <f t="shared" si="15"/>
        <v>591.39115630211279</v>
      </c>
      <c r="C215" s="9">
        <f t="shared" si="17"/>
        <v>138.32735267591471</v>
      </c>
      <c r="D215" s="9">
        <f t="shared" si="16"/>
        <v>453.06380362619808</v>
      </c>
      <c r="E215" s="9">
        <f t="shared" si="18"/>
        <v>77456.652198077369</v>
      </c>
      <c r="F215" s="9">
        <f t="shared" si="19"/>
        <v>82543.347801922631</v>
      </c>
    </row>
    <row r="216" spans="1:6" x14ac:dyDescent="0.25">
      <c r="A216" s="4">
        <v>202</v>
      </c>
      <c r="B216" s="9">
        <f t="shared" si="15"/>
        <v>591.39115630211279</v>
      </c>
      <c r="C216" s="9">
        <f t="shared" si="17"/>
        <v>137.57224633653772</v>
      </c>
      <c r="D216" s="9">
        <f t="shared" si="16"/>
        <v>453.81890996557507</v>
      </c>
      <c r="E216" s="9">
        <f t="shared" si="18"/>
        <v>77910.471108042941</v>
      </c>
      <c r="F216" s="9">
        <f t="shared" si="19"/>
        <v>82089.528891957059</v>
      </c>
    </row>
    <row r="217" spans="1:6" x14ac:dyDescent="0.25">
      <c r="A217" s="4">
        <v>203</v>
      </c>
      <c r="B217" s="9">
        <f t="shared" si="15"/>
        <v>591.39115630211279</v>
      </c>
      <c r="C217" s="9">
        <f t="shared" si="17"/>
        <v>136.81588148659509</v>
      </c>
      <c r="D217" s="9">
        <f t="shared" si="16"/>
        <v>454.57527481551767</v>
      </c>
      <c r="E217" s="9">
        <f t="shared" si="18"/>
        <v>78365.046382858462</v>
      </c>
      <c r="F217" s="9">
        <f t="shared" si="19"/>
        <v>81634.953617141538</v>
      </c>
    </row>
    <row r="218" spans="1:6" x14ac:dyDescent="0.25">
      <c r="A218" s="4">
        <v>204</v>
      </c>
      <c r="B218" s="9">
        <f t="shared" si="15"/>
        <v>591.39115630211279</v>
      </c>
      <c r="C218" s="9">
        <f t="shared" si="17"/>
        <v>136.05825602856922</v>
      </c>
      <c r="D218" s="9">
        <f t="shared" si="16"/>
        <v>455.3329002735436</v>
      </c>
      <c r="E218" s="9">
        <f t="shared" si="18"/>
        <v>78820.379283132002</v>
      </c>
      <c r="F218" s="9">
        <f t="shared" si="19"/>
        <v>81179.620716867998</v>
      </c>
    </row>
    <row r="219" spans="1:6" x14ac:dyDescent="0.25">
      <c r="A219" s="4">
        <v>205</v>
      </c>
      <c r="B219" s="9">
        <f t="shared" si="15"/>
        <v>591.39115630211279</v>
      </c>
      <c r="C219" s="9">
        <f t="shared" si="17"/>
        <v>135.29936786144665</v>
      </c>
      <c r="D219" s="9">
        <f t="shared" si="16"/>
        <v>456.09178844066616</v>
      </c>
      <c r="E219" s="9">
        <f t="shared" si="18"/>
        <v>79276.471071572669</v>
      </c>
      <c r="F219" s="9">
        <f t="shared" si="19"/>
        <v>80723.528928427331</v>
      </c>
    </row>
    <row r="220" spans="1:6" x14ac:dyDescent="0.25">
      <c r="A220" s="4">
        <v>206</v>
      </c>
      <c r="B220" s="9">
        <f t="shared" si="15"/>
        <v>591.39115630211279</v>
      </c>
      <c r="C220" s="9">
        <f t="shared" si="17"/>
        <v>134.53921488071222</v>
      </c>
      <c r="D220" s="9">
        <f t="shared" si="16"/>
        <v>456.85194142140057</v>
      </c>
      <c r="E220" s="9">
        <f t="shared" si="18"/>
        <v>79733.323012994064</v>
      </c>
      <c r="F220" s="9">
        <f t="shared" si="19"/>
        <v>80266.676987005936</v>
      </c>
    </row>
    <row r="221" spans="1:6" x14ac:dyDescent="0.25">
      <c r="A221" s="4">
        <v>207</v>
      </c>
      <c r="B221" s="9">
        <f t="shared" si="15"/>
        <v>591.39115630211279</v>
      </c>
      <c r="C221" s="9">
        <f t="shared" si="17"/>
        <v>133.77779497834322</v>
      </c>
      <c r="D221" s="9">
        <f t="shared" si="16"/>
        <v>457.6133613237696</v>
      </c>
      <c r="E221" s="9">
        <f t="shared" si="18"/>
        <v>80190.93637431784</v>
      </c>
      <c r="F221" s="9">
        <f t="shared" si="19"/>
        <v>79809.06362568216</v>
      </c>
    </row>
    <row r="222" spans="1:6" x14ac:dyDescent="0.25">
      <c r="A222" s="4">
        <v>208</v>
      </c>
      <c r="B222" s="9">
        <f t="shared" si="15"/>
        <v>591.39115630211279</v>
      </c>
      <c r="C222" s="9">
        <f t="shared" si="17"/>
        <v>133.01510604280361</v>
      </c>
      <c r="D222" s="9">
        <f t="shared" si="16"/>
        <v>458.37605025930918</v>
      </c>
      <c r="E222" s="9">
        <f t="shared" si="18"/>
        <v>80649.312424577147</v>
      </c>
      <c r="F222" s="9">
        <f t="shared" si="19"/>
        <v>79350.687575422853</v>
      </c>
    </row>
    <row r="223" spans="1:6" x14ac:dyDescent="0.25">
      <c r="A223" s="4">
        <v>209</v>
      </c>
      <c r="B223" s="9">
        <f t="shared" si="15"/>
        <v>591.39115630211279</v>
      </c>
      <c r="C223" s="9">
        <f t="shared" si="17"/>
        <v>132.2511459590381</v>
      </c>
      <c r="D223" s="9">
        <f t="shared" si="16"/>
        <v>459.14001034307466</v>
      </c>
      <c r="E223" s="9">
        <f t="shared" si="18"/>
        <v>81108.452434920226</v>
      </c>
      <c r="F223" s="9">
        <f t="shared" si="19"/>
        <v>78891.547565079774</v>
      </c>
    </row>
    <row r="224" spans="1:6" x14ac:dyDescent="0.25">
      <c r="A224" s="4">
        <v>210</v>
      </c>
      <c r="B224" s="9">
        <f t="shared" si="15"/>
        <v>591.39115630211279</v>
      </c>
      <c r="C224" s="9">
        <f t="shared" si="17"/>
        <v>131.48591260846629</v>
      </c>
      <c r="D224" s="9">
        <f t="shared" si="16"/>
        <v>459.90524369364653</v>
      </c>
      <c r="E224" s="9">
        <f t="shared" si="18"/>
        <v>81568.357678613873</v>
      </c>
      <c r="F224" s="9">
        <f t="shared" si="19"/>
        <v>78431.642321386127</v>
      </c>
    </row>
    <row r="225" spans="1:6" x14ac:dyDescent="0.25">
      <c r="A225" s="4">
        <v>211</v>
      </c>
      <c r="B225" s="9">
        <f t="shared" si="15"/>
        <v>591.39115630211279</v>
      </c>
      <c r="C225" s="9">
        <f t="shared" si="17"/>
        <v>130.71940386897688</v>
      </c>
      <c r="D225" s="9">
        <f t="shared" si="16"/>
        <v>460.67175243313591</v>
      </c>
      <c r="E225" s="9">
        <f t="shared" si="18"/>
        <v>82029.029431047005</v>
      </c>
      <c r="F225" s="9">
        <f t="shared" si="19"/>
        <v>77970.970568952995</v>
      </c>
    </row>
    <row r="226" spans="1:6" x14ac:dyDescent="0.25">
      <c r="A226" s="4">
        <v>212</v>
      </c>
      <c r="B226" s="9">
        <f t="shared" si="15"/>
        <v>591.39115630211279</v>
      </c>
      <c r="C226" s="9">
        <f t="shared" si="17"/>
        <v>129.95161761492167</v>
      </c>
      <c r="D226" s="9">
        <f t="shared" si="16"/>
        <v>461.43953868719109</v>
      </c>
      <c r="E226" s="9">
        <f t="shared" si="18"/>
        <v>82490.468969734196</v>
      </c>
      <c r="F226" s="9">
        <f t="shared" si="19"/>
        <v>77509.531030265804</v>
      </c>
    </row>
    <row r="227" spans="1:6" x14ac:dyDescent="0.25">
      <c r="A227" s="4">
        <v>213</v>
      </c>
      <c r="B227" s="9">
        <f t="shared" si="15"/>
        <v>591.39115630211279</v>
      </c>
      <c r="C227" s="9">
        <f t="shared" si="17"/>
        <v>129.18255171710967</v>
      </c>
      <c r="D227" s="9">
        <f t="shared" si="16"/>
        <v>462.20860458500312</v>
      </c>
      <c r="E227" s="9">
        <f t="shared" si="18"/>
        <v>82952.677574319197</v>
      </c>
      <c r="F227" s="9">
        <f t="shared" si="19"/>
        <v>77047.322425680803</v>
      </c>
    </row>
    <row r="228" spans="1:6" x14ac:dyDescent="0.25">
      <c r="A228" s="4">
        <v>214</v>
      </c>
      <c r="B228" s="9">
        <f t="shared" si="15"/>
        <v>591.39115630211279</v>
      </c>
      <c r="C228" s="9">
        <f t="shared" si="17"/>
        <v>128.41220404280133</v>
      </c>
      <c r="D228" s="9">
        <f t="shared" si="16"/>
        <v>462.97895225931143</v>
      </c>
      <c r="E228" s="9">
        <f t="shared" si="18"/>
        <v>83415.656526578503</v>
      </c>
      <c r="F228" s="9">
        <f t="shared" si="19"/>
        <v>76584.343473421497</v>
      </c>
    </row>
    <row r="229" spans="1:6" x14ac:dyDescent="0.25">
      <c r="A229" s="4">
        <v>215</v>
      </c>
      <c r="B229" s="9">
        <f t="shared" si="15"/>
        <v>591.39115630211279</v>
      </c>
      <c r="C229" s="9">
        <f t="shared" si="17"/>
        <v>127.6405724557025</v>
      </c>
      <c r="D229" s="9">
        <f t="shared" si="16"/>
        <v>463.75058384641028</v>
      </c>
      <c r="E229" s="9">
        <f t="shared" si="18"/>
        <v>83879.407110424916</v>
      </c>
      <c r="F229" s="9">
        <f t="shared" si="19"/>
        <v>76120.592889575084</v>
      </c>
    </row>
    <row r="230" spans="1:6" x14ac:dyDescent="0.25">
      <c r="A230" s="4">
        <v>216</v>
      </c>
      <c r="B230" s="9">
        <f t="shared" si="15"/>
        <v>591.39115630211279</v>
      </c>
      <c r="C230" s="9">
        <f t="shared" si="17"/>
        <v>126.86765481595847</v>
      </c>
      <c r="D230" s="9">
        <f t="shared" si="16"/>
        <v>464.52350148615432</v>
      </c>
      <c r="E230" s="9">
        <f t="shared" si="18"/>
        <v>84343.93061191107</v>
      </c>
      <c r="F230" s="9">
        <f t="shared" si="19"/>
        <v>75656.06938808893</v>
      </c>
    </row>
    <row r="231" spans="1:6" x14ac:dyDescent="0.25">
      <c r="A231" s="4">
        <v>217</v>
      </c>
      <c r="B231" s="9">
        <f t="shared" si="15"/>
        <v>591.39115630211279</v>
      </c>
      <c r="C231" s="9">
        <f t="shared" si="17"/>
        <v>126.09344898014821</v>
      </c>
      <c r="D231" s="9">
        <f t="shared" si="16"/>
        <v>465.29770732196459</v>
      </c>
      <c r="E231" s="9">
        <f t="shared" si="18"/>
        <v>84809.228319233036</v>
      </c>
      <c r="F231" s="9">
        <f t="shared" si="19"/>
        <v>75190.771680766964</v>
      </c>
    </row>
    <row r="232" spans="1:6" x14ac:dyDescent="0.25">
      <c r="A232" s="4">
        <v>218</v>
      </c>
      <c r="B232" s="9">
        <f t="shared" si="15"/>
        <v>591.39115630211279</v>
      </c>
      <c r="C232" s="9">
        <f t="shared" si="17"/>
        <v>125.31795280127828</v>
      </c>
      <c r="D232" s="9">
        <f t="shared" si="16"/>
        <v>466.0732035008345</v>
      </c>
      <c r="E232" s="9">
        <f t="shared" si="18"/>
        <v>85275.301522733876</v>
      </c>
      <c r="F232" s="9">
        <f t="shared" si="19"/>
        <v>74724.698477266124</v>
      </c>
    </row>
    <row r="233" spans="1:6" x14ac:dyDescent="0.25">
      <c r="A233" s="4">
        <v>219</v>
      </c>
      <c r="B233" s="9">
        <f t="shared" si="15"/>
        <v>591.39115630211279</v>
      </c>
      <c r="C233" s="9">
        <f t="shared" si="17"/>
        <v>124.54116412877687</v>
      </c>
      <c r="D233" s="9">
        <f t="shared" si="16"/>
        <v>466.84999217333592</v>
      </c>
      <c r="E233" s="9">
        <f t="shared" si="18"/>
        <v>85742.151514907207</v>
      </c>
      <c r="F233" s="9">
        <f t="shared" si="19"/>
        <v>74257.848485092793</v>
      </c>
    </row>
    <row r="234" spans="1:6" x14ac:dyDescent="0.25">
      <c r="A234" s="4">
        <v>220</v>
      </c>
      <c r="B234" s="9">
        <f t="shared" si="15"/>
        <v>591.39115630211279</v>
      </c>
      <c r="C234" s="9">
        <f t="shared" si="17"/>
        <v>123.76308080848798</v>
      </c>
      <c r="D234" s="9">
        <f t="shared" si="16"/>
        <v>467.62807549362481</v>
      </c>
      <c r="E234" s="9">
        <f t="shared" si="18"/>
        <v>86209.779590400838</v>
      </c>
      <c r="F234" s="9">
        <f t="shared" si="19"/>
        <v>73790.220409599162</v>
      </c>
    </row>
    <row r="235" spans="1:6" x14ac:dyDescent="0.25">
      <c r="A235" s="4">
        <v>221</v>
      </c>
      <c r="B235" s="9">
        <f t="shared" si="15"/>
        <v>591.39115630211279</v>
      </c>
      <c r="C235" s="9">
        <f t="shared" si="17"/>
        <v>122.98370068266526</v>
      </c>
      <c r="D235" s="9">
        <f t="shared" si="16"/>
        <v>468.40745561944755</v>
      </c>
      <c r="E235" s="9">
        <f t="shared" si="18"/>
        <v>86678.187046020292</v>
      </c>
      <c r="F235" s="9">
        <f t="shared" si="19"/>
        <v>73321.812953979708</v>
      </c>
    </row>
    <row r="236" spans="1:6" x14ac:dyDescent="0.25">
      <c r="A236" s="4">
        <v>222</v>
      </c>
      <c r="B236" s="9">
        <f t="shared" si="15"/>
        <v>591.39115630211279</v>
      </c>
      <c r="C236" s="9">
        <f t="shared" si="17"/>
        <v>122.20302158996618</v>
      </c>
      <c r="D236" s="9">
        <f t="shared" si="16"/>
        <v>469.18813471214662</v>
      </c>
      <c r="E236" s="9">
        <f t="shared" si="18"/>
        <v>87147.375180732444</v>
      </c>
      <c r="F236" s="9">
        <f t="shared" si="19"/>
        <v>72852.624819267556</v>
      </c>
    </row>
    <row r="237" spans="1:6" x14ac:dyDescent="0.25">
      <c r="A237" s="4">
        <v>223</v>
      </c>
      <c r="B237" s="9">
        <f t="shared" si="15"/>
        <v>591.39115630211279</v>
      </c>
      <c r="C237" s="9">
        <f t="shared" si="17"/>
        <v>121.42104136544593</v>
      </c>
      <c r="D237" s="9">
        <f t="shared" si="16"/>
        <v>469.97011493666685</v>
      </c>
      <c r="E237" s="9">
        <f t="shared" si="18"/>
        <v>87617.345295669118</v>
      </c>
      <c r="F237" s="9">
        <f t="shared" si="19"/>
        <v>72382.654704330882</v>
      </c>
    </row>
    <row r="238" spans="1:6" x14ac:dyDescent="0.25">
      <c r="A238" s="4">
        <v>224</v>
      </c>
      <c r="B238" s="9">
        <f t="shared" si="15"/>
        <v>591.39115630211279</v>
      </c>
      <c r="C238" s="9">
        <f t="shared" si="17"/>
        <v>120.63775784055146</v>
      </c>
      <c r="D238" s="9">
        <f t="shared" si="16"/>
        <v>470.75339846156135</v>
      </c>
      <c r="E238" s="9">
        <f t="shared" si="18"/>
        <v>88088.098694130676</v>
      </c>
      <c r="F238" s="9">
        <f t="shared" si="19"/>
        <v>71911.901305869324</v>
      </c>
    </row>
    <row r="239" spans="1:6" x14ac:dyDescent="0.25">
      <c r="A239" s="4">
        <v>225</v>
      </c>
      <c r="B239" s="9">
        <f t="shared" si="15"/>
        <v>591.39115630211279</v>
      </c>
      <c r="C239" s="9">
        <f t="shared" si="17"/>
        <v>119.85316884311554</v>
      </c>
      <c r="D239" s="9">
        <f t="shared" si="16"/>
        <v>471.53798745899724</v>
      </c>
      <c r="E239" s="9">
        <f t="shared" si="18"/>
        <v>88559.636681589676</v>
      </c>
      <c r="F239" s="9">
        <f t="shared" si="19"/>
        <v>71440.363318410324</v>
      </c>
    </row>
    <row r="240" spans="1:6" x14ac:dyDescent="0.25">
      <c r="A240" s="4">
        <v>226</v>
      </c>
      <c r="B240" s="9">
        <f t="shared" si="15"/>
        <v>591.39115630211279</v>
      </c>
      <c r="C240" s="9">
        <f t="shared" si="17"/>
        <v>119.06727219735053</v>
      </c>
      <c r="D240" s="9">
        <f t="shared" si="16"/>
        <v>472.32388410476227</v>
      </c>
      <c r="E240" s="9">
        <f t="shared" si="18"/>
        <v>89031.960565694433</v>
      </c>
      <c r="F240" s="9">
        <f t="shared" si="19"/>
        <v>70968.039434305567</v>
      </c>
    </row>
    <row r="241" spans="1:6" x14ac:dyDescent="0.25">
      <c r="A241" s="4">
        <v>227</v>
      </c>
      <c r="B241" s="9">
        <f t="shared" si="15"/>
        <v>591.39115630211279</v>
      </c>
      <c r="C241" s="9">
        <f t="shared" si="17"/>
        <v>118.28006572384261</v>
      </c>
      <c r="D241" s="9">
        <f t="shared" si="16"/>
        <v>473.11109057827019</v>
      </c>
      <c r="E241" s="9">
        <f t="shared" si="18"/>
        <v>89505.071656272703</v>
      </c>
      <c r="F241" s="9">
        <f t="shared" si="19"/>
        <v>70494.928343727297</v>
      </c>
    </row>
    <row r="242" spans="1:6" x14ac:dyDescent="0.25">
      <c r="A242" s="4">
        <v>228</v>
      </c>
      <c r="B242" s="9">
        <f t="shared" si="15"/>
        <v>591.39115630211279</v>
      </c>
      <c r="C242" s="9">
        <f t="shared" si="17"/>
        <v>117.49154723954551</v>
      </c>
      <c r="D242" s="9">
        <f t="shared" si="16"/>
        <v>473.89960906256727</v>
      </c>
      <c r="E242" s="9">
        <f t="shared" si="18"/>
        <v>89978.971265335276</v>
      </c>
      <c r="F242" s="9">
        <f t="shared" si="19"/>
        <v>70021.028734664724</v>
      </c>
    </row>
    <row r="243" spans="1:6" x14ac:dyDescent="0.25">
      <c r="A243" s="4">
        <v>229</v>
      </c>
      <c r="B243" s="9">
        <f t="shared" si="15"/>
        <v>591.39115630211279</v>
      </c>
      <c r="C243" s="9">
        <f t="shared" si="17"/>
        <v>116.70171455777455</v>
      </c>
      <c r="D243" s="9">
        <f t="shared" si="16"/>
        <v>474.68944174433824</v>
      </c>
      <c r="E243" s="9">
        <f t="shared" si="18"/>
        <v>90453.660707079616</v>
      </c>
      <c r="F243" s="9">
        <f t="shared" si="19"/>
        <v>69546.339292920384</v>
      </c>
    </row>
    <row r="244" spans="1:6" x14ac:dyDescent="0.25">
      <c r="A244" s="4">
        <v>230</v>
      </c>
      <c r="B244" s="9">
        <f t="shared" si="15"/>
        <v>591.39115630211279</v>
      </c>
      <c r="C244" s="9">
        <f t="shared" si="17"/>
        <v>115.91056548820065</v>
      </c>
      <c r="D244" s="9">
        <f t="shared" si="16"/>
        <v>475.48059081391216</v>
      </c>
      <c r="E244" s="9">
        <f t="shared" si="18"/>
        <v>90929.141297893526</v>
      </c>
      <c r="F244" s="9">
        <f t="shared" si="19"/>
        <v>69070.858702106474</v>
      </c>
    </row>
    <row r="245" spans="1:6" x14ac:dyDescent="0.25">
      <c r="A245" s="4">
        <v>231</v>
      </c>
      <c r="B245" s="9">
        <f t="shared" si="15"/>
        <v>591.39115630211279</v>
      </c>
      <c r="C245" s="9">
        <f t="shared" si="17"/>
        <v>115.11809783684413</v>
      </c>
      <c r="D245" s="9">
        <f t="shared" si="16"/>
        <v>476.27305846526866</v>
      </c>
      <c r="E245" s="9">
        <f t="shared" si="18"/>
        <v>91405.4143563588</v>
      </c>
      <c r="F245" s="9">
        <f t="shared" si="19"/>
        <v>68594.5856436412</v>
      </c>
    </row>
    <row r="246" spans="1:6" x14ac:dyDescent="0.25">
      <c r="A246" s="4">
        <v>232</v>
      </c>
      <c r="B246" s="9">
        <f t="shared" si="15"/>
        <v>591.39115630211279</v>
      </c>
      <c r="C246" s="9">
        <f t="shared" si="17"/>
        <v>114.32430940606866</v>
      </c>
      <c r="D246" s="9">
        <f t="shared" si="16"/>
        <v>477.06684689604413</v>
      </c>
      <c r="E246" s="9">
        <f t="shared" si="18"/>
        <v>91882.481203254851</v>
      </c>
      <c r="F246" s="9">
        <f t="shared" si="19"/>
        <v>68117.518796745149</v>
      </c>
    </row>
    <row r="247" spans="1:6" x14ac:dyDescent="0.25">
      <c r="A247" s="4">
        <v>233</v>
      </c>
      <c r="B247" s="9">
        <f t="shared" si="15"/>
        <v>591.39115630211279</v>
      </c>
      <c r="C247" s="9">
        <f t="shared" si="17"/>
        <v>113.52919799457526</v>
      </c>
      <c r="D247" s="9">
        <f t="shared" si="16"/>
        <v>477.86195830753752</v>
      </c>
      <c r="E247" s="9">
        <f t="shared" si="18"/>
        <v>92360.343161562385</v>
      </c>
      <c r="F247" s="9">
        <f t="shared" si="19"/>
        <v>67639.656838437615</v>
      </c>
    </row>
    <row r="248" spans="1:6" x14ac:dyDescent="0.25">
      <c r="A248" s="4">
        <v>234</v>
      </c>
      <c r="B248" s="9">
        <f t="shared" si="15"/>
        <v>591.39115630211279</v>
      </c>
      <c r="C248" s="9">
        <f t="shared" si="17"/>
        <v>112.73276139739602</v>
      </c>
      <c r="D248" s="9">
        <f t="shared" si="16"/>
        <v>478.65839490471677</v>
      </c>
      <c r="E248" s="9">
        <f t="shared" si="18"/>
        <v>92839.001556467105</v>
      </c>
      <c r="F248" s="9">
        <f t="shared" si="19"/>
        <v>67160.998443532895</v>
      </c>
    </row>
    <row r="249" spans="1:6" x14ac:dyDescent="0.25">
      <c r="A249" s="4">
        <v>235</v>
      </c>
      <c r="B249" s="9">
        <f t="shared" si="15"/>
        <v>591.39115630211279</v>
      </c>
      <c r="C249" s="9">
        <f t="shared" si="17"/>
        <v>111.93499740588817</v>
      </c>
      <c r="D249" s="9">
        <f t="shared" si="16"/>
        <v>479.45615889622462</v>
      </c>
      <c r="E249" s="9">
        <f t="shared" si="18"/>
        <v>93318.457715363329</v>
      </c>
      <c r="F249" s="9">
        <f t="shared" si="19"/>
        <v>66681.542284636671</v>
      </c>
    </row>
    <row r="250" spans="1:6" x14ac:dyDescent="0.25">
      <c r="A250" s="4">
        <v>236</v>
      </c>
      <c r="B250" s="9">
        <f t="shared" si="15"/>
        <v>591.39115630211279</v>
      </c>
      <c r="C250" s="9">
        <f t="shared" si="17"/>
        <v>111.13590380772779</v>
      </c>
      <c r="D250" s="9">
        <f t="shared" si="16"/>
        <v>480.25525249438499</v>
      </c>
      <c r="E250" s="9">
        <f t="shared" si="18"/>
        <v>93798.712967857718</v>
      </c>
      <c r="F250" s="9">
        <f t="shared" si="19"/>
        <v>66201.287032142282</v>
      </c>
    </row>
    <row r="251" spans="1:6" x14ac:dyDescent="0.25">
      <c r="A251" s="4">
        <v>237</v>
      </c>
      <c r="B251" s="9">
        <f t="shared" si="15"/>
        <v>591.39115630211279</v>
      </c>
      <c r="C251" s="9">
        <f t="shared" si="17"/>
        <v>110.3354783869038</v>
      </c>
      <c r="D251" s="9">
        <f t="shared" si="16"/>
        <v>481.055677915209</v>
      </c>
      <c r="E251" s="9">
        <f t="shared" si="18"/>
        <v>94279.768645772929</v>
      </c>
      <c r="F251" s="9">
        <f t="shared" si="19"/>
        <v>65720.231354227071</v>
      </c>
    </row>
    <row r="252" spans="1:6" x14ac:dyDescent="0.25">
      <c r="A252" s="4">
        <v>238</v>
      </c>
      <c r="B252" s="9">
        <f t="shared" si="15"/>
        <v>591.39115630211279</v>
      </c>
      <c r="C252" s="9">
        <f t="shared" si="17"/>
        <v>109.53371892371179</v>
      </c>
      <c r="D252" s="9">
        <f t="shared" si="16"/>
        <v>481.85743737840102</v>
      </c>
      <c r="E252" s="9">
        <f t="shared" si="18"/>
        <v>94761.626083151335</v>
      </c>
      <c r="F252" s="9">
        <f t="shared" si="19"/>
        <v>65238.373916848665</v>
      </c>
    </row>
    <row r="253" spans="1:6" x14ac:dyDescent="0.25">
      <c r="A253" s="4">
        <v>239</v>
      </c>
      <c r="B253" s="9">
        <f t="shared" si="15"/>
        <v>591.39115630211279</v>
      </c>
      <c r="C253" s="9">
        <f t="shared" si="17"/>
        <v>108.73062319474776</v>
      </c>
      <c r="D253" s="9">
        <f t="shared" si="16"/>
        <v>482.66053310736504</v>
      </c>
      <c r="E253" s="9">
        <f t="shared" si="18"/>
        <v>95244.286616258702</v>
      </c>
      <c r="F253" s="9">
        <f t="shared" si="19"/>
        <v>64755.713383741298</v>
      </c>
    </row>
    <row r="254" spans="1:6" x14ac:dyDescent="0.25">
      <c r="A254" s="4">
        <v>240</v>
      </c>
      <c r="B254" s="9">
        <f t="shared" si="15"/>
        <v>591.39115630211279</v>
      </c>
      <c r="C254" s="9">
        <f t="shared" si="17"/>
        <v>107.92618897290215</v>
      </c>
      <c r="D254" s="9">
        <f t="shared" si="16"/>
        <v>483.46496732921065</v>
      </c>
      <c r="E254" s="9">
        <f t="shared" si="18"/>
        <v>95727.751583587917</v>
      </c>
      <c r="F254" s="9">
        <f t="shared" si="19"/>
        <v>64272.248416412083</v>
      </c>
    </row>
    <row r="255" spans="1:6" x14ac:dyDescent="0.25">
      <c r="A255" s="4">
        <v>241</v>
      </c>
      <c r="B255" s="9">
        <f t="shared" si="15"/>
        <v>591.39115630211279</v>
      </c>
      <c r="C255" s="9">
        <f t="shared" si="17"/>
        <v>107.12041402735348</v>
      </c>
      <c r="D255" s="9">
        <f t="shared" si="16"/>
        <v>484.2707422747593</v>
      </c>
      <c r="E255" s="9">
        <f t="shared" si="18"/>
        <v>96212.022325862679</v>
      </c>
      <c r="F255" s="9">
        <f t="shared" si="19"/>
        <v>63787.977674137321</v>
      </c>
    </row>
    <row r="256" spans="1:6" x14ac:dyDescent="0.25">
      <c r="A256" s="4">
        <v>242</v>
      </c>
      <c r="B256" s="9">
        <f t="shared" si="15"/>
        <v>591.39115630211279</v>
      </c>
      <c r="C256" s="9">
        <f t="shared" si="17"/>
        <v>106.31329612356221</v>
      </c>
      <c r="D256" s="9">
        <f t="shared" si="16"/>
        <v>485.07786017855057</v>
      </c>
      <c r="E256" s="9">
        <f t="shared" si="18"/>
        <v>96697.100186041236</v>
      </c>
      <c r="F256" s="9">
        <f t="shared" si="19"/>
        <v>63302.899813958764</v>
      </c>
    </row>
    <row r="257" spans="1:6" x14ac:dyDescent="0.25">
      <c r="A257" s="4">
        <v>243</v>
      </c>
      <c r="B257" s="9">
        <f t="shared" si="15"/>
        <v>591.39115630211279</v>
      </c>
      <c r="C257" s="9">
        <f t="shared" si="17"/>
        <v>105.50483302326461</v>
      </c>
      <c r="D257" s="9">
        <f t="shared" si="16"/>
        <v>485.88632327884818</v>
      </c>
      <c r="E257" s="9">
        <f t="shared" si="18"/>
        <v>97182.986509320079</v>
      </c>
      <c r="F257" s="9">
        <f t="shared" si="19"/>
        <v>62817.013490679921</v>
      </c>
    </row>
    <row r="258" spans="1:6" x14ac:dyDescent="0.25">
      <c r="A258" s="4">
        <v>244</v>
      </c>
      <c r="B258" s="9">
        <f t="shared" si="15"/>
        <v>591.39115630211279</v>
      </c>
      <c r="C258" s="9">
        <f t="shared" si="17"/>
        <v>104.69502248446655</v>
      </c>
      <c r="D258" s="9">
        <f t="shared" si="16"/>
        <v>486.69613381764623</v>
      </c>
      <c r="E258" s="9">
        <f t="shared" si="18"/>
        <v>97669.682643137727</v>
      </c>
      <c r="F258" s="9">
        <f t="shared" si="19"/>
        <v>62330.317356862273</v>
      </c>
    </row>
    <row r="259" spans="1:6" x14ac:dyDescent="0.25">
      <c r="A259" s="4">
        <v>245</v>
      </c>
      <c r="B259" s="9">
        <f t="shared" si="15"/>
        <v>591.39115630211279</v>
      </c>
      <c r="C259" s="9">
        <f t="shared" si="17"/>
        <v>103.88386226143712</v>
      </c>
      <c r="D259" s="9">
        <f t="shared" si="16"/>
        <v>487.50729404067567</v>
      </c>
      <c r="E259" s="9">
        <f t="shared" si="18"/>
        <v>98157.189937178409</v>
      </c>
      <c r="F259" s="9">
        <f t="shared" si="19"/>
        <v>61842.810062821591</v>
      </c>
    </row>
    <row r="260" spans="1:6" x14ac:dyDescent="0.25">
      <c r="A260" s="4">
        <v>246</v>
      </c>
      <c r="B260" s="9">
        <f t="shared" si="15"/>
        <v>591.39115630211279</v>
      </c>
      <c r="C260" s="9">
        <f t="shared" si="17"/>
        <v>103.07135010470266</v>
      </c>
      <c r="D260" s="9">
        <f t="shared" si="16"/>
        <v>488.31980619741012</v>
      </c>
      <c r="E260" s="9">
        <f t="shared" si="18"/>
        <v>98645.50974337582</v>
      </c>
      <c r="F260" s="9">
        <f t="shared" si="19"/>
        <v>61354.49025662418</v>
      </c>
    </row>
    <row r="261" spans="1:6" x14ac:dyDescent="0.25">
      <c r="A261" s="4">
        <v>247</v>
      </c>
      <c r="B261" s="9">
        <f t="shared" si="15"/>
        <v>591.39115630211279</v>
      </c>
      <c r="C261" s="9">
        <f t="shared" si="17"/>
        <v>102.25748376104031</v>
      </c>
      <c r="D261" s="9">
        <f t="shared" si="16"/>
        <v>489.13367254107249</v>
      </c>
      <c r="E261" s="9">
        <f t="shared" si="18"/>
        <v>99134.643415916886</v>
      </c>
      <c r="F261" s="9">
        <f t="shared" si="19"/>
        <v>60865.356584083114</v>
      </c>
    </row>
    <row r="262" spans="1:6" x14ac:dyDescent="0.25">
      <c r="A262" s="4">
        <v>248</v>
      </c>
      <c r="B262" s="9">
        <f t="shared" si="15"/>
        <v>591.39115630211279</v>
      </c>
      <c r="C262" s="9">
        <f t="shared" si="17"/>
        <v>101.44226097347185</v>
      </c>
      <c r="D262" s="9">
        <f t="shared" si="16"/>
        <v>489.94889532864096</v>
      </c>
      <c r="E262" s="9">
        <f t="shared" si="18"/>
        <v>99624.59231124552</v>
      </c>
      <c r="F262" s="9">
        <f t="shared" si="19"/>
        <v>60375.40768875448</v>
      </c>
    </row>
    <row r="263" spans="1:6" x14ac:dyDescent="0.25">
      <c r="A263" s="4">
        <v>249</v>
      </c>
      <c r="B263" s="9">
        <f t="shared" si="15"/>
        <v>591.39115630211279</v>
      </c>
      <c r="C263" s="9">
        <f t="shared" si="17"/>
        <v>100.62567948125746</v>
      </c>
      <c r="D263" s="9">
        <f t="shared" si="16"/>
        <v>490.76547682085533</v>
      </c>
      <c r="E263" s="9">
        <f t="shared" si="18"/>
        <v>100115.35778806638</v>
      </c>
      <c r="F263" s="9">
        <f t="shared" si="19"/>
        <v>59884.64221193362</v>
      </c>
    </row>
    <row r="264" spans="1:6" x14ac:dyDescent="0.25">
      <c r="A264" s="4">
        <v>250</v>
      </c>
      <c r="B264" s="9">
        <f t="shared" si="15"/>
        <v>591.39115630211279</v>
      </c>
      <c r="C264" s="9">
        <f t="shared" si="17"/>
        <v>99.807737019889373</v>
      </c>
      <c r="D264" s="9">
        <f t="shared" si="16"/>
        <v>491.58341928222342</v>
      </c>
      <c r="E264" s="9">
        <f t="shared" si="18"/>
        <v>100606.9412073486</v>
      </c>
      <c r="F264" s="9">
        <f t="shared" si="19"/>
        <v>59393.058792651398</v>
      </c>
    </row>
    <row r="265" spans="1:6" x14ac:dyDescent="0.25">
      <c r="A265" s="4">
        <v>251</v>
      </c>
      <c r="B265" s="9">
        <f t="shared" si="15"/>
        <v>591.39115630211279</v>
      </c>
      <c r="C265" s="9">
        <f t="shared" si="17"/>
        <v>98.98843132108567</v>
      </c>
      <c r="D265" s="9">
        <f t="shared" si="16"/>
        <v>492.40272498102712</v>
      </c>
      <c r="E265" s="9">
        <f t="shared" si="18"/>
        <v>101099.34393232963</v>
      </c>
      <c r="F265" s="9">
        <f t="shared" si="19"/>
        <v>58900.656067670367</v>
      </c>
    </row>
    <row r="266" spans="1:6" x14ac:dyDescent="0.25">
      <c r="A266" s="4">
        <v>252</v>
      </c>
      <c r="B266" s="9">
        <f t="shared" si="15"/>
        <v>591.39115630211279</v>
      </c>
      <c r="C266" s="9">
        <f t="shared" si="17"/>
        <v>98.167760112783938</v>
      </c>
      <c r="D266" s="9">
        <f t="shared" si="16"/>
        <v>493.22339618932887</v>
      </c>
      <c r="E266" s="9">
        <f t="shared" si="18"/>
        <v>101592.56732851896</v>
      </c>
      <c r="F266" s="9">
        <f t="shared" si="19"/>
        <v>58407.432671481045</v>
      </c>
    </row>
    <row r="267" spans="1:6" x14ac:dyDescent="0.25">
      <c r="A267" s="4">
        <v>253</v>
      </c>
      <c r="B267" s="9">
        <f t="shared" si="15"/>
        <v>591.39115630211279</v>
      </c>
      <c r="C267" s="9">
        <f t="shared" si="17"/>
        <v>97.345721119135078</v>
      </c>
      <c r="D267" s="9">
        <f t="shared" si="16"/>
        <v>494.04543518297771</v>
      </c>
      <c r="E267" s="9">
        <f t="shared" si="18"/>
        <v>102086.61276370194</v>
      </c>
      <c r="F267" s="9">
        <f t="shared" si="19"/>
        <v>57913.387236298062</v>
      </c>
    </row>
    <row r="268" spans="1:6" x14ac:dyDescent="0.25">
      <c r="A268" s="4">
        <v>254</v>
      </c>
      <c r="B268" s="9">
        <f t="shared" si="15"/>
        <v>591.39115630211279</v>
      </c>
      <c r="C268" s="9">
        <f t="shared" si="17"/>
        <v>96.522312060496759</v>
      </c>
      <c r="D268" s="9">
        <f t="shared" si="16"/>
        <v>494.86884424161605</v>
      </c>
      <c r="E268" s="9">
        <f t="shared" si="18"/>
        <v>102581.48160794355</v>
      </c>
      <c r="F268" s="9">
        <f t="shared" si="19"/>
        <v>57418.518392056445</v>
      </c>
    </row>
    <row r="269" spans="1:6" x14ac:dyDescent="0.25">
      <c r="A269" s="4">
        <v>255</v>
      </c>
      <c r="B269" s="9">
        <f t="shared" si="15"/>
        <v>591.39115630211279</v>
      </c>
      <c r="C269" s="9">
        <f t="shared" si="17"/>
        <v>95.697530653427407</v>
      </c>
      <c r="D269" s="9">
        <f t="shared" si="16"/>
        <v>495.69362564868538</v>
      </c>
      <c r="E269" s="9">
        <f t="shared" si="18"/>
        <v>103077.17523359224</v>
      </c>
      <c r="F269" s="9">
        <f t="shared" si="19"/>
        <v>56922.824766407764</v>
      </c>
    </row>
    <row r="270" spans="1:6" x14ac:dyDescent="0.25">
      <c r="A270" s="4">
        <v>256</v>
      </c>
      <c r="B270" s="9">
        <f t="shared" si="15"/>
        <v>591.39115630211279</v>
      </c>
      <c r="C270" s="9">
        <f t="shared" si="17"/>
        <v>94.871374610679609</v>
      </c>
      <c r="D270" s="9">
        <f t="shared" si="16"/>
        <v>496.5197816914332</v>
      </c>
      <c r="E270" s="9">
        <f t="shared" si="18"/>
        <v>103573.69501528367</v>
      </c>
      <c r="F270" s="9">
        <f t="shared" si="19"/>
        <v>56426.304984716335</v>
      </c>
    </row>
    <row r="271" spans="1:6" x14ac:dyDescent="0.25">
      <c r="A271" s="4">
        <v>257</v>
      </c>
      <c r="B271" s="9">
        <f t="shared" ref="B271:B334" si="20">$F$8</f>
        <v>591.39115630211279</v>
      </c>
      <c r="C271" s="9">
        <f t="shared" si="17"/>
        <v>94.043841641193907</v>
      </c>
      <c r="D271" s="9">
        <f t="shared" ref="D271:D334" si="21">+B271-C271</f>
        <v>497.34731466091887</v>
      </c>
      <c r="E271" s="9">
        <f t="shared" si="18"/>
        <v>104071.04232994458</v>
      </c>
      <c r="F271" s="9">
        <f t="shared" si="19"/>
        <v>55928.957670055417</v>
      </c>
    </row>
    <row r="272" spans="1:6" x14ac:dyDescent="0.25">
      <c r="A272" s="4">
        <v>258</v>
      </c>
      <c r="B272" s="9">
        <f t="shared" si="20"/>
        <v>591.39115630211279</v>
      </c>
      <c r="C272" s="9">
        <f t="shared" ref="C272:C335" si="22">+F271*$B$9/$B$11</f>
        <v>93.21492945009237</v>
      </c>
      <c r="D272" s="9">
        <f t="shared" si="21"/>
        <v>498.17622685202042</v>
      </c>
      <c r="E272" s="9">
        <f t="shared" ref="E272:E335" si="23">+D272+E271</f>
        <v>104569.21855679661</v>
      </c>
      <c r="F272" s="9">
        <f t="shared" ref="F272:F335" si="24">+$B$8-E272</f>
        <v>55430.781443203392</v>
      </c>
    </row>
    <row r="273" spans="1:6" x14ac:dyDescent="0.25">
      <c r="A273" s="4">
        <v>259</v>
      </c>
      <c r="B273" s="9">
        <f t="shared" si="20"/>
        <v>591.39115630211279</v>
      </c>
      <c r="C273" s="9">
        <f t="shared" si="22"/>
        <v>92.38463573867233</v>
      </c>
      <c r="D273" s="9">
        <f t="shared" si="21"/>
        <v>499.00652056344046</v>
      </c>
      <c r="E273" s="9">
        <f t="shared" si="23"/>
        <v>105068.22507736005</v>
      </c>
      <c r="F273" s="9">
        <f t="shared" si="24"/>
        <v>54931.774922639946</v>
      </c>
    </row>
    <row r="274" spans="1:6" x14ac:dyDescent="0.25">
      <c r="A274" s="4">
        <v>260</v>
      </c>
      <c r="B274" s="9">
        <f t="shared" si="20"/>
        <v>591.39115630211279</v>
      </c>
      <c r="C274" s="9">
        <f t="shared" si="22"/>
        <v>91.5529582043999</v>
      </c>
      <c r="D274" s="9">
        <f t="shared" si="21"/>
        <v>499.8381980977129</v>
      </c>
      <c r="E274" s="9">
        <f t="shared" si="23"/>
        <v>105568.06327545777</v>
      </c>
      <c r="F274" s="9">
        <f t="shared" si="24"/>
        <v>54431.936724542233</v>
      </c>
    </row>
    <row r="275" spans="1:6" x14ac:dyDescent="0.25">
      <c r="A275" s="4">
        <v>261</v>
      </c>
      <c r="B275" s="9">
        <f t="shared" si="20"/>
        <v>591.39115630211279</v>
      </c>
      <c r="C275" s="9">
        <f t="shared" si="22"/>
        <v>90.719894540903724</v>
      </c>
      <c r="D275" s="9">
        <f t="shared" si="21"/>
        <v>500.67126176120905</v>
      </c>
      <c r="E275" s="9">
        <f t="shared" si="23"/>
        <v>106068.73453721897</v>
      </c>
      <c r="F275" s="9">
        <f t="shared" si="24"/>
        <v>53931.265462781026</v>
      </c>
    </row>
    <row r="276" spans="1:6" x14ac:dyDescent="0.25">
      <c r="A276" s="4">
        <v>262</v>
      </c>
      <c r="B276" s="9">
        <f t="shared" si="20"/>
        <v>591.39115630211279</v>
      </c>
      <c r="C276" s="9">
        <f t="shared" si="22"/>
        <v>89.885442437968379</v>
      </c>
      <c r="D276" s="9">
        <f t="shared" si="21"/>
        <v>501.50571386414441</v>
      </c>
      <c r="E276" s="9">
        <f t="shared" si="23"/>
        <v>106570.24025108312</v>
      </c>
      <c r="F276" s="9">
        <f t="shared" si="24"/>
        <v>53429.759748916884</v>
      </c>
    </row>
    <row r="277" spans="1:6" x14ac:dyDescent="0.25">
      <c r="A277" s="4">
        <v>263</v>
      </c>
      <c r="B277" s="9">
        <f t="shared" si="20"/>
        <v>591.39115630211279</v>
      </c>
      <c r="C277" s="9">
        <f t="shared" si="22"/>
        <v>89.049599581528142</v>
      </c>
      <c r="D277" s="9">
        <f t="shared" si="21"/>
        <v>502.34155672058466</v>
      </c>
      <c r="E277" s="9">
        <f t="shared" si="23"/>
        <v>107072.5818078037</v>
      </c>
      <c r="F277" s="9">
        <f t="shared" si="24"/>
        <v>52927.418192196303</v>
      </c>
    </row>
    <row r="278" spans="1:6" x14ac:dyDescent="0.25">
      <c r="A278" s="4">
        <v>264</v>
      </c>
      <c r="B278" s="9">
        <f t="shared" si="20"/>
        <v>591.39115630211279</v>
      </c>
      <c r="C278" s="9">
        <f t="shared" si="22"/>
        <v>88.212363653660518</v>
      </c>
      <c r="D278" s="9">
        <f t="shared" si="21"/>
        <v>503.17879264845226</v>
      </c>
      <c r="E278" s="9">
        <f t="shared" si="23"/>
        <v>107575.76060045215</v>
      </c>
      <c r="F278" s="9">
        <f t="shared" si="24"/>
        <v>52424.239399547849</v>
      </c>
    </row>
    <row r="279" spans="1:6" x14ac:dyDescent="0.25">
      <c r="A279" s="4">
        <v>265</v>
      </c>
      <c r="B279" s="9">
        <f t="shared" si="20"/>
        <v>591.39115630211279</v>
      </c>
      <c r="C279" s="9">
        <f t="shared" si="22"/>
        <v>87.373732332579763</v>
      </c>
      <c r="D279" s="9">
        <f t="shared" si="21"/>
        <v>504.01742396953301</v>
      </c>
      <c r="E279" s="9">
        <f t="shared" si="23"/>
        <v>108079.77802442168</v>
      </c>
      <c r="F279" s="9">
        <f t="shared" si="24"/>
        <v>51920.221975578315</v>
      </c>
    </row>
    <row r="280" spans="1:6" x14ac:dyDescent="0.25">
      <c r="A280" s="4">
        <v>266</v>
      </c>
      <c r="B280" s="9">
        <f t="shared" si="20"/>
        <v>591.39115630211279</v>
      </c>
      <c r="C280" s="9">
        <f t="shared" si="22"/>
        <v>86.533703292630534</v>
      </c>
      <c r="D280" s="9">
        <f t="shared" si="21"/>
        <v>504.85745300948224</v>
      </c>
      <c r="E280" s="9">
        <f t="shared" si="23"/>
        <v>108584.63547743116</v>
      </c>
      <c r="F280" s="9">
        <f t="shared" si="24"/>
        <v>51415.364522568838</v>
      </c>
    </row>
    <row r="281" spans="1:6" x14ac:dyDescent="0.25">
      <c r="A281" s="4">
        <v>267</v>
      </c>
      <c r="B281" s="9">
        <f t="shared" si="20"/>
        <v>591.39115630211279</v>
      </c>
      <c r="C281" s="9">
        <f t="shared" si="22"/>
        <v>85.692274204281389</v>
      </c>
      <c r="D281" s="9">
        <f t="shared" si="21"/>
        <v>505.69888209783142</v>
      </c>
      <c r="E281" s="9">
        <f t="shared" si="23"/>
        <v>109090.33435952899</v>
      </c>
      <c r="F281" s="9">
        <f t="shared" si="24"/>
        <v>50909.665640471008</v>
      </c>
    </row>
    <row r="282" spans="1:6" x14ac:dyDescent="0.25">
      <c r="A282" s="4">
        <v>268</v>
      </c>
      <c r="B282" s="9">
        <f t="shared" si="20"/>
        <v>591.39115630211279</v>
      </c>
      <c r="C282" s="9">
        <f t="shared" si="22"/>
        <v>84.849442734118341</v>
      </c>
      <c r="D282" s="9">
        <f t="shared" si="21"/>
        <v>506.54171356799446</v>
      </c>
      <c r="E282" s="9">
        <f t="shared" si="23"/>
        <v>109596.87607309698</v>
      </c>
      <c r="F282" s="9">
        <f t="shared" si="24"/>
        <v>50403.123926903019</v>
      </c>
    </row>
    <row r="283" spans="1:6" x14ac:dyDescent="0.25">
      <c r="A283" s="4">
        <v>269</v>
      </c>
      <c r="B283" s="9">
        <f t="shared" si="20"/>
        <v>591.39115630211279</v>
      </c>
      <c r="C283" s="9">
        <f t="shared" si="22"/>
        <v>84.005206544838373</v>
      </c>
      <c r="D283" s="9">
        <f t="shared" si="21"/>
        <v>507.38594975727443</v>
      </c>
      <c r="E283" s="9">
        <f t="shared" si="23"/>
        <v>110104.26202285425</v>
      </c>
      <c r="F283" s="9">
        <f t="shared" si="24"/>
        <v>49895.737977145749</v>
      </c>
    </row>
    <row r="284" spans="1:6" x14ac:dyDescent="0.25">
      <c r="A284" s="4">
        <v>270</v>
      </c>
      <c r="B284" s="9">
        <f t="shared" si="20"/>
        <v>591.39115630211279</v>
      </c>
      <c r="C284" s="9">
        <f t="shared" si="22"/>
        <v>83.159563295242918</v>
      </c>
      <c r="D284" s="9">
        <f t="shared" si="21"/>
        <v>508.23159300686984</v>
      </c>
      <c r="E284" s="9">
        <f t="shared" si="23"/>
        <v>110612.49361586112</v>
      </c>
      <c r="F284" s="9">
        <f t="shared" si="24"/>
        <v>49387.506384138876</v>
      </c>
    </row>
    <row r="285" spans="1:6" x14ac:dyDescent="0.25">
      <c r="A285" s="4">
        <v>271</v>
      </c>
      <c r="B285" s="9">
        <f t="shared" si="20"/>
        <v>591.39115630211279</v>
      </c>
      <c r="C285" s="9">
        <f t="shared" si="22"/>
        <v>82.312510640231466</v>
      </c>
      <c r="D285" s="9">
        <f t="shared" si="21"/>
        <v>509.0786456618813</v>
      </c>
      <c r="E285" s="9">
        <f t="shared" si="23"/>
        <v>111121.572261523</v>
      </c>
      <c r="F285" s="9">
        <f t="shared" si="24"/>
        <v>48878.427738476996</v>
      </c>
    </row>
    <row r="286" spans="1:6" x14ac:dyDescent="0.25">
      <c r="A286" s="4">
        <v>272</v>
      </c>
      <c r="B286" s="9">
        <f t="shared" si="20"/>
        <v>591.39115630211279</v>
      </c>
      <c r="C286" s="9">
        <f t="shared" si="22"/>
        <v>81.464046230794992</v>
      </c>
      <c r="D286" s="9">
        <f t="shared" si="21"/>
        <v>509.92711007131777</v>
      </c>
      <c r="E286" s="9">
        <f t="shared" si="23"/>
        <v>111631.49937159433</v>
      </c>
      <c r="F286" s="9">
        <f t="shared" si="24"/>
        <v>48368.500628405673</v>
      </c>
    </row>
    <row r="287" spans="1:6" x14ac:dyDescent="0.25">
      <c r="A287" s="4">
        <v>273</v>
      </c>
      <c r="B287" s="9">
        <f t="shared" si="20"/>
        <v>591.39115630211279</v>
      </c>
      <c r="C287" s="9">
        <f t="shared" si="22"/>
        <v>80.614167714009454</v>
      </c>
      <c r="D287" s="9">
        <f t="shared" si="21"/>
        <v>510.77698858810334</v>
      </c>
      <c r="E287" s="9">
        <f t="shared" si="23"/>
        <v>112142.27636018243</v>
      </c>
      <c r="F287" s="9">
        <f t="shared" si="24"/>
        <v>47857.723639817574</v>
      </c>
    </row>
    <row r="288" spans="1:6" x14ac:dyDescent="0.25">
      <c r="A288" s="4">
        <v>274</v>
      </c>
      <c r="B288" s="9">
        <f t="shared" si="20"/>
        <v>591.39115630211279</v>
      </c>
      <c r="C288" s="9">
        <f t="shared" si="22"/>
        <v>79.762872733029283</v>
      </c>
      <c r="D288" s="9">
        <f t="shared" si="21"/>
        <v>511.62828356908352</v>
      </c>
      <c r="E288" s="9">
        <f t="shared" si="23"/>
        <v>112653.90464375151</v>
      </c>
      <c r="F288" s="9">
        <f t="shared" si="24"/>
        <v>47346.095356248494</v>
      </c>
    </row>
    <row r="289" spans="1:6" x14ac:dyDescent="0.25">
      <c r="A289" s="4">
        <v>275</v>
      </c>
      <c r="B289" s="9">
        <f t="shared" si="20"/>
        <v>591.39115630211279</v>
      </c>
      <c r="C289" s="9">
        <f t="shared" si="22"/>
        <v>78.910158927080829</v>
      </c>
      <c r="D289" s="9">
        <f t="shared" si="21"/>
        <v>512.48099737503196</v>
      </c>
      <c r="E289" s="9">
        <f t="shared" si="23"/>
        <v>113166.38564112654</v>
      </c>
      <c r="F289" s="9">
        <f t="shared" si="24"/>
        <v>46833.614358873456</v>
      </c>
    </row>
    <row r="290" spans="1:6" x14ac:dyDescent="0.25">
      <c r="A290" s="4">
        <v>276</v>
      </c>
      <c r="B290" s="9">
        <f t="shared" si="20"/>
        <v>591.39115630211279</v>
      </c>
      <c r="C290" s="9">
        <f t="shared" si="22"/>
        <v>78.056023931455755</v>
      </c>
      <c r="D290" s="9">
        <f t="shared" si="21"/>
        <v>513.33513237065699</v>
      </c>
      <c r="E290" s="9">
        <f t="shared" si="23"/>
        <v>113679.7207734972</v>
      </c>
      <c r="F290" s="9">
        <f t="shared" si="24"/>
        <v>46320.279226502797</v>
      </c>
    </row>
    <row r="291" spans="1:6" x14ac:dyDescent="0.25">
      <c r="A291" s="4">
        <v>277</v>
      </c>
      <c r="B291" s="9">
        <f t="shared" si="20"/>
        <v>591.39115630211279</v>
      </c>
      <c r="C291" s="9">
        <f t="shared" si="22"/>
        <v>77.200465377504671</v>
      </c>
      <c r="D291" s="9">
        <f t="shared" si="21"/>
        <v>514.19069092460813</v>
      </c>
      <c r="E291" s="9">
        <f t="shared" si="23"/>
        <v>114193.91146442181</v>
      </c>
      <c r="F291" s="9">
        <f t="shared" si="24"/>
        <v>45806.088535578194</v>
      </c>
    </row>
    <row r="292" spans="1:6" x14ac:dyDescent="0.25">
      <c r="A292" s="4">
        <v>278</v>
      </c>
      <c r="B292" s="9">
        <f t="shared" si="20"/>
        <v>591.39115630211279</v>
      </c>
      <c r="C292" s="9">
        <f t="shared" si="22"/>
        <v>76.343480892630325</v>
      </c>
      <c r="D292" s="9">
        <f t="shared" si="21"/>
        <v>515.04767540948251</v>
      </c>
      <c r="E292" s="9">
        <f t="shared" si="23"/>
        <v>114708.95913983129</v>
      </c>
      <c r="F292" s="9">
        <f t="shared" si="24"/>
        <v>45291.040860168709</v>
      </c>
    </row>
    <row r="293" spans="1:6" x14ac:dyDescent="0.25">
      <c r="A293" s="4">
        <v>279</v>
      </c>
      <c r="B293" s="9">
        <f t="shared" si="20"/>
        <v>591.39115630211279</v>
      </c>
      <c r="C293" s="9">
        <f t="shared" si="22"/>
        <v>75.485068100281183</v>
      </c>
      <c r="D293" s="9">
        <f t="shared" si="21"/>
        <v>515.90608820183161</v>
      </c>
      <c r="E293" s="9">
        <f t="shared" si="23"/>
        <v>115224.86522803313</v>
      </c>
      <c r="F293" s="9">
        <f t="shared" si="24"/>
        <v>44775.13477196687</v>
      </c>
    </row>
    <row r="294" spans="1:6" x14ac:dyDescent="0.25">
      <c r="A294" s="4">
        <v>280</v>
      </c>
      <c r="B294" s="9">
        <f t="shared" si="20"/>
        <v>591.39115630211279</v>
      </c>
      <c r="C294" s="9">
        <f t="shared" si="22"/>
        <v>74.625224619944788</v>
      </c>
      <c r="D294" s="9">
        <f t="shared" si="21"/>
        <v>516.765931682168</v>
      </c>
      <c r="E294" s="9">
        <f t="shared" si="23"/>
        <v>115741.6311597153</v>
      </c>
      <c r="F294" s="9">
        <f t="shared" si="24"/>
        <v>44258.368840284704</v>
      </c>
    </row>
    <row r="295" spans="1:6" x14ac:dyDescent="0.25">
      <c r="A295" s="4">
        <v>281</v>
      </c>
      <c r="B295" s="9">
        <f t="shared" si="20"/>
        <v>591.39115630211279</v>
      </c>
      <c r="C295" s="9">
        <f t="shared" si="22"/>
        <v>73.763948067141172</v>
      </c>
      <c r="D295" s="9">
        <f t="shared" si="21"/>
        <v>517.62720823497159</v>
      </c>
      <c r="E295" s="9">
        <f t="shared" si="23"/>
        <v>116259.25836795027</v>
      </c>
      <c r="F295" s="9">
        <f t="shared" si="24"/>
        <v>43740.741632049729</v>
      </c>
    </row>
    <row r="296" spans="1:6" x14ac:dyDescent="0.25">
      <c r="A296" s="4">
        <v>282</v>
      </c>
      <c r="B296" s="9">
        <f t="shared" si="20"/>
        <v>591.39115630211279</v>
      </c>
      <c r="C296" s="9">
        <f t="shared" si="22"/>
        <v>72.901236053416213</v>
      </c>
      <c r="D296" s="9">
        <f t="shared" si="21"/>
        <v>518.48992024869654</v>
      </c>
      <c r="E296" s="9">
        <f t="shared" si="23"/>
        <v>116777.74828819897</v>
      </c>
      <c r="F296" s="9">
        <f t="shared" si="24"/>
        <v>43222.251711801029</v>
      </c>
    </row>
    <row r="297" spans="1:6" x14ac:dyDescent="0.25">
      <c r="A297" s="4">
        <v>283</v>
      </c>
      <c r="B297" s="9">
        <f t="shared" si="20"/>
        <v>591.39115630211279</v>
      </c>
      <c r="C297" s="9">
        <f t="shared" si="22"/>
        <v>72.037086186335046</v>
      </c>
      <c r="D297" s="9">
        <f t="shared" si="21"/>
        <v>519.35407011577774</v>
      </c>
      <c r="E297" s="9">
        <f t="shared" si="23"/>
        <v>117297.10235831475</v>
      </c>
      <c r="F297" s="9">
        <f t="shared" si="24"/>
        <v>42702.897641685253</v>
      </c>
    </row>
    <row r="298" spans="1:6" x14ac:dyDescent="0.25">
      <c r="A298" s="4">
        <v>284</v>
      </c>
      <c r="B298" s="9">
        <f t="shared" si="20"/>
        <v>591.39115630211279</v>
      </c>
      <c r="C298" s="9">
        <f t="shared" si="22"/>
        <v>71.171496069475424</v>
      </c>
      <c r="D298" s="9">
        <f t="shared" si="21"/>
        <v>520.21966023263735</v>
      </c>
      <c r="E298" s="9">
        <f t="shared" si="23"/>
        <v>117817.32201854739</v>
      </c>
      <c r="F298" s="9">
        <f t="shared" si="24"/>
        <v>42182.677981452609</v>
      </c>
    </row>
    <row r="299" spans="1:6" x14ac:dyDescent="0.25">
      <c r="A299" s="4">
        <v>285</v>
      </c>
      <c r="B299" s="9">
        <f t="shared" si="20"/>
        <v>591.39115630211279</v>
      </c>
      <c r="C299" s="9">
        <f t="shared" si="22"/>
        <v>70.304463302421013</v>
      </c>
      <c r="D299" s="9">
        <f t="shared" si="21"/>
        <v>521.08669299969176</v>
      </c>
      <c r="E299" s="9">
        <f t="shared" si="23"/>
        <v>118338.40871154708</v>
      </c>
      <c r="F299" s="9">
        <f t="shared" si="24"/>
        <v>41661.591288452924</v>
      </c>
    </row>
    <row r="300" spans="1:6" x14ac:dyDescent="0.25">
      <c r="A300" s="4">
        <v>286</v>
      </c>
      <c r="B300" s="9">
        <f t="shared" si="20"/>
        <v>591.39115630211279</v>
      </c>
      <c r="C300" s="9">
        <f t="shared" si="22"/>
        <v>69.43598548075488</v>
      </c>
      <c r="D300" s="9">
        <f t="shared" si="21"/>
        <v>521.95517082135791</v>
      </c>
      <c r="E300" s="9">
        <f t="shared" si="23"/>
        <v>118860.36388236843</v>
      </c>
      <c r="F300" s="9">
        <f t="shared" si="24"/>
        <v>41139.63611763157</v>
      </c>
    </row>
    <row r="301" spans="1:6" x14ac:dyDescent="0.25">
      <c r="A301" s="4">
        <v>287</v>
      </c>
      <c r="B301" s="9">
        <f t="shared" si="20"/>
        <v>591.39115630211279</v>
      </c>
      <c r="C301" s="9">
        <f t="shared" si="22"/>
        <v>68.566060196052618</v>
      </c>
      <c r="D301" s="9">
        <f t="shared" si="21"/>
        <v>522.82509610606019</v>
      </c>
      <c r="E301" s="9">
        <f t="shared" si="23"/>
        <v>119383.18897847449</v>
      </c>
      <c r="F301" s="9">
        <f t="shared" si="24"/>
        <v>40616.811021525515</v>
      </c>
    </row>
    <row r="302" spans="1:6" x14ac:dyDescent="0.25">
      <c r="A302" s="4">
        <v>288</v>
      </c>
      <c r="B302" s="9">
        <f t="shared" si="20"/>
        <v>591.39115630211279</v>
      </c>
      <c r="C302" s="9">
        <f t="shared" si="22"/>
        <v>67.694685035875864</v>
      </c>
      <c r="D302" s="9">
        <f t="shared" si="21"/>
        <v>523.69647126623693</v>
      </c>
      <c r="E302" s="9">
        <f t="shared" si="23"/>
        <v>119906.88544974072</v>
      </c>
      <c r="F302" s="9">
        <f t="shared" si="24"/>
        <v>40093.114550259284</v>
      </c>
    </row>
    <row r="303" spans="1:6" x14ac:dyDescent="0.25">
      <c r="A303" s="4">
        <v>289</v>
      </c>
      <c r="B303" s="9">
        <f t="shared" si="20"/>
        <v>591.39115630211279</v>
      </c>
      <c r="C303" s="9">
        <f t="shared" si="22"/>
        <v>66.821857583765478</v>
      </c>
      <c r="D303" s="9">
        <f t="shared" si="21"/>
        <v>524.56929871834734</v>
      </c>
      <c r="E303" s="9">
        <f t="shared" si="23"/>
        <v>120431.45474845906</v>
      </c>
      <c r="F303" s="9">
        <f t="shared" si="24"/>
        <v>39568.545251540942</v>
      </c>
    </row>
    <row r="304" spans="1:6" x14ac:dyDescent="0.25">
      <c r="A304" s="4">
        <v>290</v>
      </c>
      <c r="B304" s="9">
        <f t="shared" si="20"/>
        <v>591.39115630211279</v>
      </c>
      <c r="C304" s="9">
        <f t="shared" si="22"/>
        <v>65.947575419234909</v>
      </c>
      <c r="D304" s="9">
        <f t="shared" si="21"/>
        <v>525.44358088287788</v>
      </c>
      <c r="E304" s="9">
        <f t="shared" si="23"/>
        <v>120956.89832934193</v>
      </c>
      <c r="F304" s="9">
        <f t="shared" si="24"/>
        <v>39043.10167065807</v>
      </c>
    </row>
    <row r="305" spans="1:6" x14ac:dyDescent="0.25">
      <c r="A305" s="4">
        <v>291</v>
      </c>
      <c r="B305" s="9">
        <f t="shared" si="20"/>
        <v>591.39115630211279</v>
      </c>
      <c r="C305" s="9">
        <f t="shared" si="22"/>
        <v>65.071836117763453</v>
      </c>
      <c r="D305" s="9">
        <f t="shared" si="21"/>
        <v>526.31932018434929</v>
      </c>
      <c r="E305" s="9">
        <f t="shared" si="23"/>
        <v>121483.21764952628</v>
      </c>
      <c r="F305" s="9">
        <f t="shared" si="24"/>
        <v>38516.782350473717</v>
      </c>
    </row>
    <row r="306" spans="1:6" x14ac:dyDescent="0.25">
      <c r="A306" s="4">
        <v>292</v>
      </c>
      <c r="B306" s="9">
        <f t="shared" si="20"/>
        <v>591.39115630211279</v>
      </c>
      <c r="C306" s="9">
        <f t="shared" si="22"/>
        <v>64.194637250789526</v>
      </c>
      <c r="D306" s="9">
        <f t="shared" si="21"/>
        <v>527.19651905132332</v>
      </c>
      <c r="E306" s="9">
        <f t="shared" si="23"/>
        <v>122010.41416857761</v>
      </c>
      <c r="F306" s="9">
        <f t="shared" si="24"/>
        <v>37989.585831422388</v>
      </c>
    </row>
    <row r="307" spans="1:6" x14ac:dyDescent="0.25">
      <c r="A307" s="4">
        <v>293</v>
      </c>
      <c r="B307" s="9">
        <f t="shared" si="20"/>
        <v>591.39115630211279</v>
      </c>
      <c r="C307" s="9">
        <f t="shared" si="22"/>
        <v>63.315976385703976</v>
      </c>
      <c r="D307" s="9">
        <f t="shared" si="21"/>
        <v>528.07517991640884</v>
      </c>
      <c r="E307" s="9">
        <f t="shared" si="23"/>
        <v>122538.48934849403</v>
      </c>
      <c r="F307" s="9">
        <f t="shared" si="24"/>
        <v>37461.510651505974</v>
      </c>
    </row>
    <row r="308" spans="1:6" x14ac:dyDescent="0.25">
      <c r="A308" s="4">
        <v>294</v>
      </c>
      <c r="B308" s="9">
        <f t="shared" si="20"/>
        <v>591.39115630211279</v>
      </c>
      <c r="C308" s="9">
        <f t="shared" si="22"/>
        <v>62.435851085843289</v>
      </c>
      <c r="D308" s="9">
        <f t="shared" si="21"/>
        <v>528.95530521626949</v>
      </c>
      <c r="E308" s="9">
        <f t="shared" si="23"/>
        <v>123067.44465371029</v>
      </c>
      <c r="F308" s="9">
        <f t="shared" si="24"/>
        <v>36932.555346289708</v>
      </c>
    </row>
    <row r="309" spans="1:6" x14ac:dyDescent="0.25">
      <c r="A309" s="4">
        <v>295</v>
      </c>
      <c r="B309" s="9">
        <f t="shared" si="20"/>
        <v>591.39115630211279</v>
      </c>
      <c r="C309" s="9">
        <f t="shared" si="22"/>
        <v>61.554258910482844</v>
      </c>
      <c r="D309" s="9">
        <f t="shared" si="21"/>
        <v>529.83689739162992</v>
      </c>
      <c r="E309" s="9">
        <f t="shared" si="23"/>
        <v>123597.28155110193</v>
      </c>
      <c r="F309" s="9">
        <f t="shared" si="24"/>
        <v>36402.718448898071</v>
      </c>
    </row>
    <row r="310" spans="1:6" x14ac:dyDescent="0.25">
      <c r="A310" s="4">
        <v>296</v>
      </c>
      <c r="B310" s="9">
        <f t="shared" si="20"/>
        <v>591.39115630211279</v>
      </c>
      <c r="C310" s="9">
        <f t="shared" si="22"/>
        <v>60.671197414830118</v>
      </c>
      <c r="D310" s="9">
        <f t="shared" si="21"/>
        <v>530.7199588872827</v>
      </c>
      <c r="E310" s="9">
        <f t="shared" si="23"/>
        <v>124128.0015099892</v>
      </c>
      <c r="F310" s="9">
        <f t="shared" si="24"/>
        <v>35871.998490010796</v>
      </c>
    </row>
    <row r="311" spans="1:6" x14ac:dyDescent="0.25">
      <c r="A311" s="4">
        <v>297</v>
      </c>
      <c r="B311" s="9">
        <f t="shared" si="20"/>
        <v>591.39115630211279</v>
      </c>
      <c r="C311" s="9">
        <f t="shared" si="22"/>
        <v>59.786664150017998</v>
      </c>
      <c r="D311" s="9">
        <f t="shared" si="21"/>
        <v>531.60449215209474</v>
      </c>
      <c r="E311" s="9">
        <f t="shared" si="23"/>
        <v>124659.6060021413</v>
      </c>
      <c r="F311" s="9">
        <f t="shared" si="24"/>
        <v>35340.3939978587</v>
      </c>
    </row>
    <row r="312" spans="1:6" x14ac:dyDescent="0.25">
      <c r="A312" s="4">
        <v>298</v>
      </c>
      <c r="B312" s="9">
        <f t="shared" si="20"/>
        <v>591.39115630211279</v>
      </c>
      <c r="C312" s="9">
        <f t="shared" si="22"/>
        <v>58.900656663097834</v>
      </c>
      <c r="D312" s="9">
        <f t="shared" si="21"/>
        <v>532.49049963901496</v>
      </c>
      <c r="E312" s="9">
        <f t="shared" si="23"/>
        <v>125192.09650178031</v>
      </c>
      <c r="F312" s="9">
        <f t="shared" si="24"/>
        <v>34807.90349821969</v>
      </c>
    </row>
    <row r="313" spans="1:6" x14ac:dyDescent="0.25">
      <c r="A313" s="4">
        <v>299</v>
      </c>
      <c r="B313" s="9">
        <f t="shared" si="20"/>
        <v>591.39115630211279</v>
      </c>
      <c r="C313" s="9">
        <f t="shared" si="22"/>
        <v>58.013172497032819</v>
      </c>
      <c r="D313" s="9">
        <f t="shared" si="21"/>
        <v>533.37798380508002</v>
      </c>
      <c r="E313" s="9">
        <f t="shared" si="23"/>
        <v>125725.47448558539</v>
      </c>
      <c r="F313" s="9">
        <f t="shared" si="24"/>
        <v>34274.525514414607</v>
      </c>
    </row>
    <row r="314" spans="1:6" x14ac:dyDescent="0.25">
      <c r="A314" s="4">
        <v>300</v>
      </c>
      <c r="B314" s="9">
        <f t="shared" si="20"/>
        <v>591.39115630211279</v>
      </c>
      <c r="C314" s="9">
        <f t="shared" si="22"/>
        <v>57.124209190691012</v>
      </c>
      <c r="D314" s="9">
        <f t="shared" si="21"/>
        <v>534.26694711142181</v>
      </c>
      <c r="E314" s="9">
        <f t="shared" si="23"/>
        <v>126259.74143269681</v>
      </c>
      <c r="F314" s="9">
        <f t="shared" si="24"/>
        <v>33740.258567303186</v>
      </c>
    </row>
    <row r="315" spans="1:6" x14ac:dyDescent="0.25">
      <c r="A315" s="4">
        <v>301</v>
      </c>
      <c r="B315" s="9">
        <f t="shared" si="20"/>
        <v>591.39115630211279</v>
      </c>
      <c r="C315" s="9">
        <f t="shared" si="22"/>
        <v>56.233764278838642</v>
      </c>
      <c r="D315" s="9">
        <f t="shared" si="21"/>
        <v>535.15739202327416</v>
      </c>
      <c r="E315" s="9">
        <f t="shared" si="23"/>
        <v>126794.89882472009</v>
      </c>
      <c r="F315" s="9">
        <f t="shared" si="24"/>
        <v>33205.10117527991</v>
      </c>
    </row>
    <row r="316" spans="1:6" x14ac:dyDescent="0.25">
      <c r="A316" s="4">
        <v>302</v>
      </c>
      <c r="B316" s="9">
        <f t="shared" si="20"/>
        <v>591.39115630211279</v>
      </c>
      <c r="C316" s="9">
        <f t="shared" si="22"/>
        <v>55.34183529213319</v>
      </c>
      <c r="D316" s="9">
        <f t="shared" si="21"/>
        <v>536.04932100997962</v>
      </c>
      <c r="E316" s="9">
        <f t="shared" si="23"/>
        <v>127330.94814573007</v>
      </c>
      <c r="F316" s="9">
        <f t="shared" si="24"/>
        <v>32669.051854269928</v>
      </c>
    </row>
    <row r="317" spans="1:6" x14ac:dyDescent="0.25">
      <c r="A317" s="4">
        <v>303</v>
      </c>
      <c r="B317" s="9">
        <f t="shared" si="20"/>
        <v>591.39115630211279</v>
      </c>
      <c r="C317" s="9">
        <f t="shared" si="22"/>
        <v>54.448419757116547</v>
      </c>
      <c r="D317" s="9">
        <f t="shared" si="21"/>
        <v>536.94273654499625</v>
      </c>
      <c r="E317" s="9">
        <f t="shared" si="23"/>
        <v>127867.89088227507</v>
      </c>
      <c r="F317" s="9">
        <f t="shared" si="24"/>
        <v>32132.109117724933</v>
      </c>
    </row>
    <row r="318" spans="1:6" x14ac:dyDescent="0.25">
      <c r="A318" s="4">
        <v>304</v>
      </c>
      <c r="B318" s="9">
        <f t="shared" si="20"/>
        <v>591.39115630211279</v>
      </c>
      <c r="C318" s="9">
        <f t="shared" si="22"/>
        <v>53.553515196208224</v>
      </c>
      <c r="D318" s="9">
        <f t="shared" si="21"/>
        <v>537.83764110590459</v>
      </c>
      <c r="E318" s="9">
        <f t="shared" si="23"/>
        <v>128405.72852338097</v>
      </c>
      <c r="F318" s="9">
        <f t="shared" si="24"/>
        <v>31594.271476619033</v>
      </c>
    </row>
    <row r="319" spans="1:6" x14ac:dyDescent="0.25">
      <c r="A319" s="4">
        <v>305</v>
      </c>
      <c r="B319" s="9">
        <f t="shared" si="20"/>
        <v>591.39115630211279</v>
      </c>
      <c r="C319" s="9">
        <f t="shared" si="22"/>
        <v>52.657119127698394</v>
      </c>
      <c r="D319" s="9">
        <f t="shared" si="21"/>
        <v>538.73403717441442</v>
      </c>
      <c r="E319" s="9">
        <f t="shared" si="23"/>
        <v>128944.46256055539</v>
      </c>
      <c r="F319" s="9">
        <f t="shared" si="24"/>
        <v>31055.537439444612</v>
      </c>
    </row>
    <row r="320" spans="1:6" x14ac:dyDescent="0.25">
      <c r="A320" s="4">
        <v>306</v>
      </c>
      <c r="B320" s="9">
        <f t="shared" si="20"/>
        <v>591.39115630211279</v>
      </c>
      <c r="C320" s="9">
        <f t="shared" si="22"/>
        <v>51.759229065741017</v>
      </c>
      <c r="D320" s="9">
        <f t="shared" si="21"/>
        <v>539.63192723637178</v>
      </c>
      <c r="E320" s="9">
        <f t="shared" si="23"/>
        <v>129484.09448779176</v>
      </c>
      <c r="F320" s="9">
        <f t="shared" si="24"/>
        <v>30515.905512208235</v>
      </c>
    </row>
    <row r="321" spans="1:6" x14ac:dyDescent="0.25">
      <c r="A321" s="4">
        <v>307</v>
      </c>
      <c r="B321" s="9">
        <f t="shared" si="20"/>
        <v>591.39115630211279</v>
      </c>
      <c r="C321" s="9">
        <f t="shared" si="22"/>
        <v>50.859842520347058</v>
      </c>
      <c r="D321" s="9">
        <f t="shared" si="21"/>
        <v>540.53131378176568</v>
      </c>
      <c r="E321" s="9">
        <f t="shared" si="23"/>
        <v>130024.62580157354</v>
      </c>
      <c r="F321" s="9">
        <f t="shared" si="24"/>
        <v>29975.374198426463</v>
      </c>
    </row>
    <row r="322" spans="1:6" x14ac:dyDescent="0.25">
      <c r="A322" s="4">
        <v>308</v>
      </c>
      <c r="B322" s="9">
        <f t="shared" si="20"/>
        <v>591.39115630211279</v>
      </c>
      <c r="C322" s="9">
        <f t="shared" si="22"/>
        <v>49.958956997377442</v>
      </c>
      <c r="D322" s="9">
        <f t="shared" si="21"/>
        <v>541.43219930473538</v>
      </c>
      <c r="E322" s="9">
        <f t="shared" si="23"/>
        <v>130566.05800087827</v>
      </c>
      <c r="F322" s="9">
        <f t="shared" si="24"/>
        <v>29433.941999121729</v>
      </c>
    </row>
    <row r="323" spans="1:6" x14ac:dyDescent="0.25">
      <c r="A323" s="4">
        <v>309</v>
      </c>
      <c r="B323" s="9">
        <f t="shared" si="20"/>
        <v>591.39115630211279</v>
      </c>
      <c r="C323" s="9">
        <f t="shared" si="22"/>
        <v>49.056569998536219</v>
      </c>
      <c r="D323" s="9">
        <f t="shared" si="21"/>
        <v>542.33458630357654</v>
      </c>
      <c r="E323" s="9">
        <f t="shared" si="23"/>
        <v>131108.39258718185</v>
      </c>
      <c r="F323" s="9">
        <f t="shared" si="24"/>
        <v>28891.60741281815</v>
      </c>
    </row>
    <row r="324" spans="1:6" x14ac:dyDescent="0.25">
      <c r="A324" s="4">
        <v>310</v>
      </c>
      <c r="B324" s="9">
        <f t="shared" si="20"/>
        <v>591.39115630211279</v>
      </c>
      <c r="C324" s="9">
        <f t="shared" si="22"/>
        <v>48.152679021363582</v>
      </c>
      <c r="D324" s="9">
        <f t="shared" si="21"/>
        <v>543.23847728074918</v>
      </c>
      <c r="E324" s="9">
        <f t="shared" si="23"/>
        <v>131651.63106446259</v>
      </c>
      <c r="F324" s="9">
        <f t="shared" si="24"/>
        <v>28348.368935537408</v>
      </c>
    </row>
    <row r="325" spans="1:6" x14ac:dyDescent="0.25">
      <c r="A325" s="4">
        <v>311</v>
      </c>
      <c r="B325" s="9">
        <f t="shared" si="20"/>
        <v>591.39115630211279</v>
      </c>
      <c r="C325" s="9">
        <f t="shared" si="22"/>
        <v>47.247281559229016</v>
      </c>
      <c r="D325" s="9">
        <f t="shared" si="21"/>
        <v>544.14387474288378</v>
      </c>
      <c r="E325" s="9">
        <f t="shared" si="23"/>
        <v>132195.77493920547</v>
      </c>
      <c r="F325" s="9">
        <f t="shared" si="24"/>
        <v>27804.225060794532</v>
      </c>
    </row>
    <row r="326" spans="1:6" x14ac:dyDescent="0.25">
      <c r="A326" s="4">
        <v>312</v>
      </c>
      <c r="B326" s="9">
        <f t="shared" si="20"/>
        <v>591.39115630211279</v>
      </c>
      <c r="C326" s="9">
        <f t="shared" si="22"/>
        <v>46.34037510132422</v>
      </c>
      <c r="D326" s="9">
        <f t="shared" si="21"/>
        <v>545.05078120078861</v>
      </c>
      <c r="E326" s="9">
        <f t="shared" si="23"/>
        <v>132740.82572040625</v>
      </c>
      <c r="F326" s="9">
        <f t="shared" si="24"/>
        <v>27259.174279593746</v>
      </c>
    </row>
    <row r="327" spans="1:6" x14ac:dyDescent="0.25">
      <c r="A327" s="4">
        <v>313</v>
      </c>
      <c r="B327" s="9">
        <f t="shared" si="20"/>
        <v>591.39115630211279</v>
      </c>
      <c r="C327" s="9">
        <f t="shared" si="22"/>
        <v>45.431957132656244</v>
      </c>
      <c r="D327" s="9">
        <f t="shared" si="21"/>
        <v>545.9591991694565</v>
      </c>
      <c r="E327" s="9">
        <f t="shared" si="23"/>
        <v>133286.7849195757</v>
      </c>
      <c r="F327" s="9">
        <f t="shared" si="24"/>
        <v>26713.215080424299</v>
      </c>
    </row>
    <row r="328" spans="1:6" x14ac:dyDescent="0.25">
      <c r="A328" s="4">
        <v>314</v>
      </c>
      <c r="B328" s="9">
        <f t="shared" si="20"/>
        <v>591.39115630211279</v>
      </c>
      <c r="C328" s="9">
        <f t="shared" si="22"/>
        <v>44.522025134040497</v>
      </c>
      <c r="D328" s="9">
        <f t="shared" si="21"/>
        <v>546.86913116807227</v>
      </c>
      <c r="E328" s="9">
        <f t="shared" si="23"/>
        <v>133833.65405074376</v>
      </c>
      <c r="F328" s="9">
        <f t="shared" si="24"/>
        <v>26166.34594925624</v>
      </c>
    </row>
    <row r="329" spans="1:6" x14ac:dyDescent="0.25">
      <c r="A329" s="4">
        <v>315</v>
      </c>
      <c r="B329" s="9">
        <f t="shared" si="20"/>
        <v>591.39115630211279</v>
      </c>
      <c r="C329" s="9">
        <f t="shared" si="22"/>
        <v>43.610576582093735</v>
      </c>
      <c r="D329" s="9">
        <f t="shared" si="21"/>
        <v>547.78057972001909</v>
      </c>
      <c r="E329" s="9">
        <f t="shared" si="23"/>
        <v>134381.43463046377</v>
      </c>
      <c r="F329" s="9">
        <f t="shared" si="24"/>
        <v>25618.565369536227</v>
      </c>
    </row>
    <row r="330" spans="1:6" x14ac:dyDescent="0.25">
      <c r="A330" s="4">
        <v>316</v>
      </c>
      <c r="B330" s="9">
        <f t="shared" si="20"/>
        <v>591.39115630211279</v>
      </c>
      <c r="C330" s="9">
        <f t="shared" si="22"/>
        <v>42.697608949227039</v>
      </c>
      <c r="D330" s="9">
        <f t="shared" si="21"/>
        <v>548.69354735288573</v>
      </c>
      <c r="E330" s="9">
        <f t="shared" si="23"/>
        <v>134930.12817781666</v>
      </c>
      <c r="F330" s="9">
        <f t="shared" si="24"/>
        <v>25069.871822183341</v>
      </c>
    </row>
    <row r="331" spans="1:6" x14ac:dyDescent="0.25">
      <c r="A331" s="4">
        <v>317</v>
      </c>
      <c r="B331" s="9">
        <f t="shared" si="20"/>
        <v>591.39115630211279</v>
      </c>
      <c r="C331" s="9">
        <f t="shared" si="22"/>
        <v>41.783119703638903</v>
      </c>
      <c r="D331" s="9">
        <f t="shared" si="21"/>
        <v>549.60803659847386</v>
      </c>
      <c r="E331" s="9">
        <f t="shared" si="23"/>
        <v>135479.73621441514</v>
      </c>
      <c r="F331" s="9">
        <f t="shared" si="24"/>
        <v>24520.263785584859</v>
      </c>
    </row>
    <row r="332" spans="1:6" x14ac:dyDescent="0.25">
      <c r="A332" s="4">
        <v>318</v>
      </c>
      <c r="B332" s="9">
        <f t="shared" si="20"/>
        <v>591.39115630211279</v>
      </c>
      <c r="C332" s="9">
        <f t="shared" si="22"/>
        <v>40.867106309308099</v>
      </c>
      <c r="D332" s="9">
        <f t="shared" si="21"/>
        <v>550.52404999280475</v>
      </c>
      <c r="E332" s="9">
        <f t="shared" si="23"/>
        <v>136030.26026440796</v>
      </c>
      <c r="F332" s="9">
        <f t="shared" si="24"/>
        <v>23969.73973559204</v>
      </c>
    </row>
    <row r="333" spans="1:6" x14ac:dyDescent="0.25">
      <c r="A333" s="4">
        <v>319</v>
      </c>
      <c r="B333" s="9">
        <f t="shared" si="20"/>
        <v>591.39115630211279</v>
      </c>
      <c r="C333" s="9">
        <f t="shared" si="22"/>
        <v>39.949566225986736</v>
      </c>
      <c r="D333" s="9">
        <f t="shared" si="21"/>
        <v>551.44159007612609</v>
      </c>
      <c r="E333" s="9">
        <f t="shared" si="23"/>
        <v>136581.7018544841</v>
      </c>
      <c r="F333" s="9">
        <f t="shared" si="24"/>
        <v>23418.298145515902</v>
      </c>
    </row>
    <row r="334" spans="1:6" x14ac:dyDescent="0.25">
      <c r="A334" s="4">
        <v>320</v>
      </c>
      <c r="B334" s="9">
        <f t="shared" si="20"/>
        <v>591.39115630211279</v>
      </c>
      <c r="C334" s="9">
        <f t="shared" si="22"/>
        <v>39.030496909193168</v>
      </c>
      <c r="D334" s="9">
        <f t="shared" si="21"/>
        <v>552.36065939291962</v>
      </c>
      <c r="E334" s="9">
        <f t="shared" si="23"/>
        <v>137134.06251387703</v>
      </c>
      <c r="F334" s="9">
        <f t="shared" si="24"/>
        <v>22865.937486122973</v>
      </c>
    </row>
    <row r="335" spans="1:6" x14ac:dyDescent="0.25">
      <c r="A335" s="4">
        <v>321</v>
      </c>
      <c r="B335" s="9">
        <f t="shared" ref="B335:B374" si="25">$F$8</f>
        <v>591.39115630211279</v>
      </c>
      <c r="C335" s="9">
        <f t="shared" si="22"/>
        <v>38.109895810204954</v>
      </c>
      <c r="D335" s="9">
        <f t="shared" ref="D335:D398" si="26">+B335-C335</f>
        <v>553.2812604919078</v>
      </c>
      <c r="E335" s="9">
        <f t="shared" si="23"/>
        <v>137687.34377436893</v>
      </c>
      <c r="F335" s="9">
        <f t="shared" si="24"/>
        <v>22312.656225631072</v>
      </c>
    </row>
    <row r="336" spans="1:6" x14ac:dyDescent="0.25">
      <c r="A336" s="4">
        <v>322</v>
      </c>
      <c r="B336" s="9">
        <f t="shared" si="25"/>
        <v>591.39115630211279</v>
      </c>
      <c r="C336" s="9">
        <f t="shared" ref="C336:C374" si="27">+F335*$B$9/$B$11</f>
        <v>37.187760376051791</v>
      </c>
      <c r="D336" s="9">
        <f t="shared" si="26"/>
        <v>554.20339592606103</v>
      </c>
      <c r="E336" s="9">
        <f t="shared" ref="E336:E399" si="28">+D336+E335</f>
        <v>138241.547170295</v>
      </c>
      <c r="F336" s="9">
        <f t="shared" ref="F336:F399" si="29">+$B$8-E336</f>
        <v>21758.452829704998</v>
      </c>
    </row>
    <row r="337" spans="1:6" x14ac:dyDescent="0.25">
      <c r="A337" s="4">
        <v>323</v>
      </c>
      <c r="B337" s="9">
        <f t="shared" si="25"/>
        <v>591.39115630211279</v>
      </c>
      <c r="C337" s="9">
        <f t="shared" si="27"/>
        <v>36.264088049508331</v>
      </c>
      <c r="D337" s="9">
        <f t="shared" si="26"/>
        <v>555.12706825260443</v>
      </c>
      <c r="E337" s="9">
        <f t="shared" si="28"/>
        <v>138796.6742385476</v>
      </c>
      <c r="F337" s="9">
        <f t="shared" si="29"/>
        <v>21203.325761452405</v>
      </c>
    </row>
    <row r="338" spans="1:6" x14ac:dyDescent="0.25">
      <c r="A338" s="4">
        <v>324</v>
      </c>
      <c r="B338" s="9">
        <f t="shared" si="25"/>
        <v>591.39115630211279</v>
      </c>
      <c r="C338" s="9">
        <f t="shared" si="27"/>
        <v>35.338876269087343</v>
      </c>
      <c r="D338" s="9">
        <f t="shared" si="26"/>
        <v>556.05228003302545</v>
      </c>
      <c r="E338" s="9">
        <f t="shared" si="28"/>
        <v>139352.72651858063</v>
      </c>
      <c r="F338" s="9">
        <f t="shared" si="29"/>
        <v>20647.273481419368</v>
      </c>
    </row>
    <row r="339" spans="1:6" x14ac:dyDescent="0.25">
      <c r="A339" s="4">
        <v>325</v>
      </c>
      <c r="B339" s="9">
        <f t="shared" si="25"/>
        <v>591.39115630211279</v>
      </c>
      <c r="C339" s="9">
        <f t="shared" si="27"/>
        <v>34.412122469032283</v>
      </c>
      <c r="D339" s="9">
        <f t="shared" si="26"/>
        <v>556.97903383308051</v>
      </c>
      <c r="E339" s="9">
        <f t="shared" si="28"/>
        <v>139909.70555241371</v>
      </c>
      <c r="F339" s="9">
        <f t="shared" si="29"/>
        <v>20090.29444758629</v>
      </c>
    </row>
    <row r="340" spans="1:6" x14ac:dyDescent="0.25">
      <c r="A340" s="4">
        <v>326</v>
      </c>
      <c r="B340" s="9">
        <f t="shared" si="25"/>
        <v>591.39115630211279</v>
      </c>
      <c r="C340" s="9">
        <f t="shared" si="27"/>
        <v>33.483824079310487</v>
      </c>
      <c r="D340" s="9">
        <f t="shared" si="26"/>
        <v>557.90733222280232</v>
      </c>
      <c r="E340" s="9">
        <f t="shared" si="28"/>
        <v>140467.6128846365</v>
      </c>
      <c r="F340" s="9">
        <f t="shared" si="29"/>
        <v>19532.387115363497</v>
      </c>
    </row>
    <row r="341" spans="1:6" x14ac:dyDescent="0.25">
      <c r="A341" s="4">
        <v>327</v>
      </c>
      <c r="B341" s="9">
        <f t="shared" si="25"/>
        <v>591.39115630211279</v>
      </c>
      <c r="C341" s="9">
        <f t="shared" si="27"/>
        <v>32.553978525605828</v>
      </c>
      <c r="D341" s="9">
        <f t="shared" si="26"/>
        <v>558.83717777650691</v>
      </c>
      <c r="E341" s="9">
        <f t="shared" si="28"/>
        <v>141026.450062413</v>
      </c>
      <c r="F341" s="9">
        <f t="shared" si="29"/>
        <v>18973.549937586999</v>
      </c>
    </row>
    <row r="342" spans="1:6" x14ac:dyDescent="0.25">
      <c r="A342" s="4">
        <v>328</v>
      </c>
      <c r="B342" s="9">
        <f t="shared" si="25"/>
        <v>591.39115630211279</v>
      </c>
      <c r="C342" s="9">
        <f t="shared" si="27"/>
        <v>31.622583229311662</v>
      </c>
      <c r="D342" s="9">
        <f t="shared" si="26"/>
        <v>559.76857307280113</v>
      </c>
      <c r="E342" s="9">
        <f t="shared" si="28"/>
        <v>141586.2186354858</v>
      </c>
      <c r="F342" s="9">
        <f t="shared" si="29"/>
        <v>18413.781364514201</v>
      </c>
    </row>
    <row r="343" spans="1:6" x14ac:dyDescent="0.25">
      <c r="A343" s="4">
        <v>329</v>
      </c>
      <c r="B343" s="9">
        <f t="shared" si="25"/>
        <v>591.39115630211279</v>
      </c>
      <c r="C343" s="9">
        <f t="shared" si="27"/>
        <v>30.68963560752367</v>
      </c>
      <c r="D343" s="9">
        <f t="shared" si="26"/>
        <v>560.70152069458914</v>
      </c>
      <c r="E343" s="9">
        <f t="shared" si="28"/>
        <v>142146.92015618039</v>
      </c>
      <c r="F343" s="9">
        <f t="shared" si="29"/>
        <v>17853.079843819607</v>
      </c>
    </row>
    <row r="344" spans="1:6" x14ac:dyDescent="0.25">
      <c r="A344" s="4">
        <v>330</v>
      </c>
      <c r="B344" s="9">
        <f t="shared" si="25"/>
        <v>591.39115630211279</v>
      </c>
      <c r="C344" s="9">
        <f t="shared" si="27"/>
        <v>29.755133073032681</v>
      </c>
      <c r="D344" s="9">
        <f t="shared" si="26"/>
        <v>561.63602322908014</v>
      </c>
      <c r="E344" s="9">
        <f t="shared" si="28"/>
        <v>142708.55617940947</v>
      </c>
      <c r="F344" s="9">
        <f t="shared" si="29"/>
        <v>17291.443820590532</v>
      </c>
    </row>
    <row r="345" spans="1:6" x14ac:dyDescent="0.25">
      <c r="A345" s="4">
        <v>331</v>
      </c>
      <c r="B345" s="9">
        <f t="shared" si="25"/>
        <v>591.39115630211279</v>
      </c>
      <c r="C345" s="9">
        <f t="shared" si="27"/>
        <v>28.819073034317555</v>
      </c>
      <c r="D345" s="9">
        <f t="shared" si="26"/>
        <v>562.57208326779528</v>
      </c>
      <c r="E345" s="9">
        <f t="shared" si="28"/>
        <v>143271.12826267726</v>
      </c>
      <c r="F345" s="9">
        <f t="shared" si="29"/>
        <v>16728.871737322741</v>
      </c>
    </row>
    <row r="346" spans="1:6" x14ac:dyDescent="0.25">
      <c r="A346" s="4">
        <v>332</v>
      </c>
      <c r="B346" s="9">
        <f t="shared" si="25"/>
        <v>591.39115630211279</v>
      </c>
      <c r="C346" s="9">
        <f t="shared" si="27"/>
        <v>27.881452895537901</v>
      </c>
      <c r="D346" s="9">
        <f t="shared" si="26"/>
        <v>563.50970340657489</v>
      </c>
      <c r="E346" s="9">
        <f t="shared" si="28"/>
        <v>143834.63796608383</v>
      </c>
      <c r="F346" s="9">
        <f t="shared" si="29"/>
        <v>16165.362033916172</v>
      </c>
    </row>
    <row r="347" spans="1:6" x14ac:dyDescent="0.25">
      <c r="A347" s="4">
        <v>333</v>
      </c>
      <c r="B347" s="9">
        <f t="shared" si="25"/>
        <v>591.39115630211279</v>
      </c>
      <c r="C347" s="9">
        <f t="shared" si="27"/>
        <v>26.942270056526954</v>
      </c>
      <c r="D347" s="9">
        <f t="shared" si="26"/>
        <v>564.44888624558587</v>
      </c>
      <c r="E347" s="9">
        <f t="shared" si="28"/>
        <v>144399.0868523294</v>
      </c>
      <c r="F347" s="9">
        <f t="shared" si="29"/>
        <v>15600.913147670595</v>
      </c>
    </row>
    <row r="348" spans="1:6" x14ac:dyDescent="0.25">
      <c r="A348" s="4">
        <v>334</v>
      </c>
      <c r="B348" s="9">
        <f t="shared" si="25"/>
        <v>591.39115630211279</v>
      </c>
      <c r="C348" s="9">
        <f t="shared" si="27"/>
        <v>26.001521912784327</v>
      </c>
      <c r="D348" s="9">
        <f t="shared" si="26"/>
        <v>565.38963438932842</v>
      </c>
      <c r="E348" s="9">
        <f t="shared" si="28"/>
        <v>144964.47648671875</v>
      </c>
      <c r="F348" s="9">
        <f t="shared" si="29"/>
        <v>15035.523513281252</v>
      </c>
    </row>
    <row r="349" spans="1:6" x14ac:dyDescent="0.25">
      <c r="A349" s="4">
        <v>335</v>
      </c>
      <c r="B349" s="9">
        <f t="shared" si="25"/>
        <v>591.39115630211279</v>
      </c>
      <c r="C349" s="9">
        <f t="shared" si="27"/>
        <v>25.059205855468758</v>
      </c>
      <c r="D349" s="9">
        <f t="shared" si="26"/>
        <v>566.33195044664399</v>
      </c>
      <c r="E349" s="9">
        <f t="shared" si="28"/>
        <v>145530.8084371654</v>
      </c>
      <c r="F349" s="9">
        <f t="shared" si="29"/>
        <v>14469.191562834603</v>
      </c>
    </row>
    <row r="350" spans="1:6" x14ac:dyDescent="0.25">
      <c r="A350" s="4">
        <v>336</v>
      </c>
      <c r="B350" s="9">
        <f t="shared" si="25"/>
        <v>591.39115630211279</v>
      </c>
      <c r="C350" s="9">
        <f t="shared" si="27"/>
        <v>24.115319271391005</v>
      </c>
      <c r="D350" s="9">
        <f t="shared" si="26"/>
        <v>567.27583703072173</v>
      </c>
      <c r="E350" s="9">
        <f t="shared" si="28"/>
        <v>146098.08427419612</v>
      </c>
      <c r="F350" s="9">
        <f t="shared" si="29"/>
        <v>13901.915725803876</v>
      </c>
    </row>
    <row r="351" spans="1:6" x14ac:dyDescent="0.25">
      <c r="A351" s="4">
        <v>337</v>
      </c>
      <c r="B351" s="9">
        <f t="shared" si="25"/>
        <v>591.39115630211279</v>
      </c>
      <c r="C351" s="9">
        <f t="shared" si="27"/>
        <v>23.169859543006464</v>
      </c>
      <c r="D351" s="9">
        <f t="shared" si="26"/>
        <v>568.22129675910628</v>
      </c>
      <c r="E351" s="9">
        <f t="shared" si="28"/>
        <v>146666.30557095524</v>
      </c>
      <c r="F351" s="9">
        <f t="shared" si="29"/>
        <v>13333.694429044757</v>
      </c>
    </row>
    <row r="352" spans="1:6" x14ac:dyDescent="0.25">
      <c r="A352" s="4">
        <v>338</v>
      </c>
      <c r="B352" s="9">
        <f t="shared" si="25"/>
        <v>591.39115630211279</v>
      </c>
      <c r="C352" s="9">
        <f t="shared" si="27"/>
        <v>22.222824048407929</v>
      </c>
      <c r="D352" s="9">
        <f t="shared" si="26"/>
        <v>569.16833225370488</v>
      </c>
      <c r="E352" s="9">
        <f t="shared" si="28"/>
        <v>147235.47390320894</v>
      </c>
      <c r="F352" s="9">
        <f t="shared" si="29"/>
        <v>12764.526096791058</v>
      </c>
    </row>
    <row r="353" spans="1:6" x14ac:dyDescent="0.25">
      <c r="A353" s="4">
        <v>339</v>
      </c>
      <c r="B353" s="9">
        <f t="shared" si="25"/>
        <v>591.39115630211279</v>
      </c>
      <c r="C353" s="9">
        <f t="shared" si="27"/>
        <v>21.274210161318432</v>
      </c>
      <c r="D353" s="9">
        <f t="shared" si="26"/>
        <v>570.11694614079431</v>
      </c>
      <c r="E353" s="9">
        <f t="shared" si="28"/>
        <v>147805.59084934974</v>
      </c>
      <c r="F353" s="9">
        <f t="shared" si="29"/>
        <v>12194.409150650259</v>
      </c>
    </row>
    <row r="354" spans="1:6" x14ac:dyDescent="0.25">
      <c r="A354" s="4">
        <v>340</v>
      </c>
      <c r="B354" s="9">
        <f t="shared" si="25"/>
        <v>591.39115630211279</v>
      </c>
      <c r="C354" s="9">
        <f t="shared" si="27"/>
        <v>20.324015251083765</v>
      </c>
      <c r="D354" s="9">
        <f t="shared" si="26"/>
        <v>571.06714105102901</v>
      </c>
      <c r="E354" s="9">
        <f t="shared" si="28"/>
        <v>148376.65799040077</v>
      </c>
      <c r="F354" s="9">
        <f t="shared" si="29"/>
        <v>11623.342009599233</v>
      </c>
    </row>
    <row r="355" spans="1:6" x14ac:dyDescent="0.25">
      <c r="A355" s="4">
        <v>341</v>
      </c>
      <c r="B355" s="9">
        <f t="shared" si="25"/>
        <v>591.39115630211279</v>
      </c>
      <c r="C355" s="9">
        <f t="shared" si="27"/>
        <v>19.372236682665388</v>
      </c>
      <c r="D355" s="9">
        <f t="shared" si="26"/>
        <v>572.01891961944739</v>
      </c>
      <c r="E355" s="9">
        <f t="shared" si="28"/>
        <v>148948.67691002021</v>
      </c>
      <c r="F355" s="9">
        <f t="shared" si="29"/>
        <v>11051.323089979793</v>
      </c>
    </row>
    <row r="356" spans="1:6" x14ac:dyDescent="0.25">
      <c r="A356" s="4">
        <v>342</v>
      </c>
      <c r="B356" s="9">
        <f t="shared" si="25"/>
        <v>591.39115630211279</v>
      </c>
      <c r="C356" s="9">
        <f t="shared" si="27"/>
        <v>18.41887181663299</v>
      </c>
      <c r="D356" s="9">
        <f t="shared" si="26"/>
        <v>572.9722844854798</v>
      </c>
      <c r="E356" s="9">
        <f t="shared" si="28"/>
        <v>149521.64919450568</v>
      </c>
      <c r="F356" s="9">
        <f t="shared" si="29"/>
        <v>10478.350805494323</v>
      </c>
    </row>
    <row r="357" spans="1:6" x14ac:dyDescent="0.25">
      <c r="A357" s="4">
        <v>343</v>
      </c>
      <c r="B357" s="9">
        <f t="shared" si="25"/>
        <v>591.39115630211279</v>
      </c>
      <c r="C357" s="9">
        <f t="shared" si="27"/>
        <v>17.463918009157208</v>
      </c>
      <c r="D357" s="9">
        <f t="shared" si="26"/>
        <v>573.92723829295562</v>
      </c>
      <c r="E357" s="9">
        <f t="shared" si="28"/>
        <v>150095.57643279864</v>
      </c>
      <c r="F357" s="9">
        <f t="shared" si="29"/>
        <v>9904.4235672013601</v>
      </c>
    </row>
    <row r="358" spans="1:6" x14ac:dyDescent="0.25">
      <c r="A358" s="4">
        <v>344</v>
      </c>
      <c r="B358" s="9">
        <f t="shared" si="25"/>
        <v>591.39115630211279</v>
      </c>
      <c r="C358" s="9">
        <f t="shared" si="27"/>
        <v>16.507372612002268</v>
      </c>
      <c r="D358" s="9">
        <f t="shared" si="26"/>
        <v>574.88378369011048</v>
      </c>
      <c r="E358" s="9">
        <f t="shared" si="28"/>
        <v>150670.46021648875</v>
      </c>
      <c r="F358" s="9">
        <f t="shared" si="29"/>
        <v>9329.5397835112526</v>
      </c>
    </row>
    <row r="359" spans="1:6" x14ac:dyDescent="0.25">
      <c r="A359" s="4">
        <v>345</v>
      </c>
      <c r="B359" s="9">
        <f t="shared" si="25"/>
        <v>591.39115630211279</v>
      </c>
      <c r="C359" s="9">
        <f t="shared" si="27"/>
        <v>15.549232972518753</v>
      </c>
      <c r="D359" s="9">
        <f t="shared" si="26"/>
        <v>575.84192332959401</v>
      </c>
      <c r="E359" s="9">
        <f t="shared" si="28"/>
        <v>151246.30213981835</v>
      </c>
      <c r="F359" s="9">
        <f t="shared" si="29"/>
        <v>8753.6978601816518</v>
      </c>
    </row>
    <row r="360" spans="1:6" x14ac:dyDescent="0.25">
      <c r="A360" s="4">
        <v>346</v>
      </c>
      <c r="B360" s="9">
        <f t="shared" si="25"/>
        <v>591.39115630211279</v>
      </c>
      <c r="C360" s="9">
        <f t="shared" si="27"/>
        <v>14.589496433636086</v>
      </c>
      <c r="D360" s="9">
        <f t="shared" si="26"/>
        <v>576.80165986847669</v>
      </c>
      <c r="E360" s="9">
        <f t="shared" si="28"/>
        <v>151823.10379968683</v>
      </c>
      <c r="F360" s="9">
        <f t="shared" si="29"/>
        <v>8176.8962003131746</v>
      </c>
    </row>
    <row r="361" spans="1:6" x14ac:dyDescent="0.25">
      <c r="A361" s="4">
        <v>347</v>
      </c>
      <c r="B361" s="9">
        <f t="shared" si="25"/>
        <v>591.39115630211279</v>
      </c>
      <c r="C361" s="9">
        <f t="shared" si="27"/>
        <v>13.628160333855291</v>
      </c>
      <c r="D361" s="9">
        <f t="shared" si="26"/>
        <v>577.76299596825754</v>
      </c>
      <c r="E361" s="9">
        <f t="shared" si="28"/>
        <v>152400.86679565508</v>
      </c>
      <c r="F361" s="9">
        <f t="shared" si="29"/>
        <v>7599.133204344922</v>
      </c>
    </row>
    <row r="362" spans="1:6" x14ac:dyDescent="0.25">
      <c r="A362" s="4">
        <v>348</v>
      </c>
      <c r="B362" s="9">
        <f t="shared" si="25"/>
        <v>591.39115630211279</v>
      </c>
      <c r="C362" s="9">
        <f t="shared" si="27"/>
        <v>12.665222007241537</v>
      </c>
      <c r="D362" s="9">
        <f t="shared" si="26"/>
        <v>578.72593429487131</v>
      </c>
      <c r="E362" s="9">
        <f t="shared" si="28"/>
        <v>152979.59272994995</v>
      </c>
      <c r="F362" s="9">
        <f t="shared" si="29"/>
        <v>7020.4072700500546</v>
      </c>
    </row>
    <row r="363" spans="1:6" x14ac:dyDescent="0.25">
      <c r="A363" s="4">
        <v>349</v>
      </c>
      <c r="B363" s="9">
        <f t="shared" si="25"/>
        <v>591.39115630211279</v>
      </c>
      <c r="C363" s="9">
        <f t="shared" si="27"/>
        <v>11.700678783416757</v>
      </c>
      <c r="D363" s="9">
        <f t="shared" si="26"/>
        <v>579.69047751869607</v>
      </c>
      <c r="E363" s="9">
        <f t="shared" si="28"/>
        <v>153559.28320746863</v>
      </c>
      <c r="F363" s="9">
        <f t="shared" si="29"/>
        <v>6440.7167925313697</v>
      </c>
    </row>
    <row r="364" spans="1:6" x14ac:dyDescent="0.25">
      <c r="A364" s="4">
        <v>350</v>
      </c>
      <c r="B364" s="9">
        <f t="shared" si="25"/>
        <v>591.39115630211279</v>
      </c>
      <c r="C364" s="9">
        <f t="shared" si="27"/>
        <v>10.734527987552283</v>
      </c>
      <c r="D364" s="9">
        <f t="shared" si="26"/>
        <v>580.65662831456052</v>
      </c>
      <c r="E364" s="9">
        <f t="shared" si="28"/>
        <v>154139.93983578318</v>
      </c>
      <c r="F364" s="9">
        <f t="shared" si="29"/>
        <v>5860.0601642168185</v>
      </c>
    </row>
    <row r="365" spans="1:6" x14ac:dyDescent="0.25">
      <c r="A365" s="4">
        <v>351</v>
      </c>
      <c r="B365" s="9">
        <f t="shared" si="25"/>
        <v>591.39115630211279</v>
      </c>
      <c r="C365" s="9">
        <f t="shared" si="27"/>
        <v>9.7667669403613644</v>
      </c>
      <c r="D365" s="9">
        <f t="shared" si="26"/>
        <v>581.62438936175147</v>
      </c>
      <c r="E365" s="9">
        <f t="shared" si="28"/>
        <v>154721.56422514495</v>
      </c>
      <c r="F365" s="9">
        <f t="shared" si="29"/>
        <v>5278.4357748550538</v>
      </c>
    </row>
    <row r="366" spans="1:6" x14ac:dyDescent="0.25">
      <c r="A366" s="4">
        <v>352</v>
      </c>
      <c r="B366" s="9">
        <f t="shared" si="25"/>
        <v>591.39115630211279</v>
      </c>
      <c r="C366" s="9">
        <f t="shared" si="27"/>
        <v>8.7973929580917574</v>
      </c>
      <c r="D366" s="9">
        <f t="shared" si="26"/>
        <v>582.593763344021</v>
      </c>
      <c r="E366" s="9">
        <f t="shared" si="28"/>
        <v>155304.15798848897</v>
      </c>
      <c r="F366" s="9">
        <f t="shared" si="29"/>
        <v>4695.8420115110348</v>
      </c>
    </row>
    <row r="367" spans="1:6" x14ac:dyDescent="0.25">
      <c r="A367" s="4">
        <v>353</v>
      </c>
      <c r="B367" s="9">
        <f t="shared" si="25"/>
        <v>591.39115630211279</v>
      </c>
      <c r="C367" s="9">
        <f t="shared" si="27"/>
        <v>7.8264033525183914</v>
      </c>
      <c r="D367" s="9">
        <f t="shared" si="26"/>
        <v>583.56475294959444</v>
      </c>
      <c r="E367" s="9">
        <f t="shared" si="28"/>
        <v>155887.72274143857</v>
      </c>
      <c r="F367" s="9">
        <f t="shared" si="29"/>
        <v>4112.2772585614293</v>
      </c>
    </row>
    <row r="368" spans="1:6" x14ac:dyDescent="0.25">
      <c r="A368" s="4">
        <v>354</v>
      </c>
      <c r="B368" s="9">
        <f t="shared" si="25"/>
        <v>591.39115630211279</v>
      </c>
      <c r="C368" s="9">
        <f t="shared" si="27"/>
        <v>6.8537954309357154</v>
      </c>
      <c r="D368" s="9">
        <f t="shared" si="26"/>
        <v>584.53736087117704</v>
      </c>
      <c r="E368" s="9">
        <f t="shared" si="28"/>
        <v>156472.26010230975</v>
      </c>
      <c r="F368" s="9">
        <f t="shared" si="29"/>
        <v>3527.7398976902477</v>
      </c>
    </row>
    <row r="369" spans="1:6" x14ac:dyDescent="0.25">
      <c r="A369" s="4">
        <v>355</v>
      </c>
      <c r="B369" s="9">
        <f t="shared" si="25"/>
        <v>591.39115630211279</v>
      </c>
      <c r="C369" s="9">
        <f t="shared" si="27"/>
        <v>5.8795664961504128</v>
      </c>
      <c r="D369" s="9">
        <f t="shared" si="26"/>
        <v>585.51158980596233</v>
      </c>
      <c r="E369" s="9">
        <f t="shared" si="28"/>
        <v>157057.77169211573</v>
      </c>
      <c r="F369" s="9">
        <f t="shared" si="29"/>
        <v>2942.2283078842738</v>
      </c>
    </row>
    <row r="370" spans="1:6" x14ac:dyDescent="0.25">
      <c r="A370" s="4">
        <v>356</v>
      </c>
      <c r="B370" s="9">
        <f t="shared" si="25"/>
        <v>591.39115630211279</v>
      </c>
      <c r="C370" s="9">
        <f t="shared" si="27"/>
        <v>4.9037138464737895</v>
      </c>
      <c r="D370" s="9">
        <f t="shared" si="26"/>
        <v>586.48744245563898</v>
      </c>
      <c r="E370" s="9">
        <f t="shared" si="28"/>
        <v>157644.25913457136</v>
      </c>
      <c r="F370" s="9">
        <f t="shared" si="29"/>
        <v>2355.740865428641</v>
      </c>
    </row>
    <row r="371" spans="1:6" x14ac:dyDescent="0.25">
      <c r="A371" s="4">
        <v>357</v>
      </c>
      <c r="B371" s="9">
        <f t="shared" si="25"/>
        <v>591.39115630211279</v>
      </c>
      <c r="C371" s="9">
        <f t="shared" si="27"/>
        <v>3.9262347757144016</v>
      </c>
      <c r="D371" s="9">
        <f t="shared" si="26"/>
        <v>587.46492152639837</v>
      </c>
      <c r="E371" s="9">
        <f t="shared" si="28"/>
        <v>158231.72405609777</v>
      </c>
      <c r="F371" s="9">
        <f t="shared" si="29"/>
        <v>1768.2759439022338</v>
      </c>
    </row>
    <row r="372" spans="1:6" x14ac:dyDescent="0.25">
      <c r="A372" s="4">
        <v>358</v>
      </c>
      <c r="B372" s="9">
        <f t="shared" si="25"/>
        <v>591.39115630211279</v>
      </c>
      <c r="C372" s="9">
        <f t="shared" si="27"/>
        <v>2.9471265731703897</v>
      </c>
      <c r="D372" s="9">
        <f t="shared" si="26"/>
        <v>588.44402972894238</v>
      </c>
      <c r="E372" s="9">
        <f t="shared" si="28"/>
        <v>158820.16808582671</v>
      </c>
      <c r="F372" s="9">
        <f t="shared" si="29"/>
        <v>1179.8319141732936</v>
      </c>
    </row>
    <row r="373" spans="1:6" x14ac:dyDescent="0.25">
      <c r="A373" s="4">
        <v>359</v>
      </c>
      <c r="B373" s="9">
        <f t="shared" si="25"/>
        <v>591.39115630211279</v>
      </c>
      <c r="C373" s="9">
        <f t="shared" si="27"/>
        <v>1.966386523622156</v>
      </c>
      <c r="D373" s="9">
        <f t="shared" si="26"/>
        <v>589.4247697784906</v>
      </c>
      <c r="E373" s="9">
        <f t="shared" si="28"/>
        <v>159409.59285560521</v>
      </c>
      <c r="F373" s="9">
        <f t="shared" si="29"/>
        <v>590.40714439479052</v>
      </c>
    </row>
    <row r="374" spans="1:6" x14ac:dyDescent="0.25">
      <c r="A374" s="8">
        <v>360</v>
      </c>
      <c r="B374" s="13">
        <f t="shared" si="25"/>
        <v>591.39115630211279</v>
      </c>
      <c r="C374" s="13">
        <f t="shared" si="27"/>
        <v>0.98401190732465083</v>
      </c>
      <c r="D374" s="13">
        <f t="shared" si="26"/>
        <v>590.40714439478813</v>
      </c>
      <c r="E374" s="13">
        <f t="shared" si="28"/>
        <v>160000</v>
      </c>
      <c r="F374" s="13">
        <f t="shared" si="29"/>
        <v>0</v>
      </c>
    </row>
  </sheetData>
  <sheetProtection algorithmName="SHA-512" hashValue="I3zd731DpaGRXasmKJRuxa2diYnWJK/3dlr5GmpZ1d3AjGeV8lwvJ8O6pbt2ThRJ5b+K5CFRlWLaTwYL+4gxhg==" saltValue="B3GG/bBjs4+y8+NUy6EY6A==" spinCount="100000" sheet="1" objects="1" scenarios="1"/>
  <mergeCells count="4">
    <mergeCell ref="C5:D5"/>
    <mergeCell ref="C6:D6"/>
    <mergeCell ref="A6:B6"/>
    <mergeCell ref="E6:F6"/>
  </mergeCells>
  <hyperlinks>
    <hyperlink ref="A6" r:id="rId1" display="hipotecas100.net" xr:uid="{00000000-0004-0000-0000-000000000000}"/>
    <hyperlink ref="A6:B6" r:id="rId2" display="habitaro.com" xr:uid="{71C9464E-2235-41E2-8552-756DC4FF8BA6}"/>
  </hyperlinks>
  <pageMargins left="0.7" right="0.7" top="0.75" bottom="0.75" header="0.3" footer="0.3"/>
  <pageSetup paperSize="9" orientation="portrait" horizontalDpi="4294967293" verticalDpi="4294967293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amortización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Printed>2025-06-15T18:10:32Z</cp:lastPrinted>
  <dcterms:created xsi:type="dcterms:W3CDTF">1996-11-27T10:00:04Z</dcterms:created>
  <dcterms:modified xsi:type="dcterms:W3CDTF">2025-06-15T18:10:38Z</dcterms:modified>
</cp:coreProperties>
</file>